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อรุณ\งานสำเร็จ ๆ ๆ ปี 2569\รายงาน ITA 2026\O13 รายงานสรุปผลการจัดซื้อจัดจ้าง ปี 2568\"/>
    </mc:Choice>
  </mc:AlternateContent>
  <xr:revisionPtr revIDLastSave="0" documentId="13_ncr:1_{BE93E217-C7B9-4160-AA28-4E33CD2C84A8}" xr6:coauthVersionLast="47" xr6:coauthVersionMax="47" xr10:uidLastSave="{00000000-0000-0000-0000-000000000000}"/>
  <bookViews>
    <workbookView xWindow="-108" yWindow="-108" windowWidth="23256" windowHeight="12456" tabRatio="515" firstSheet="3" activeTab="10" xr2:uid="{00000000-000D-0000-FFFF-FFFF00000000}"/>
  </bookViews>
  <sheets>
    <sheet name="พฤศจิกายน" sheetId="108" r:id="rId1"/>
    <sheet name="ธันวาคม" sheetId="109" r:id="rId2"/>
    <sheet name="มกราคม" sheetId="110" r:id="rId3"/>
    <sheet name="กุมภาพันธ์" sheetId="111" r:id="rId4"/>
    <sheet name="มีนาคม" sheetId="112" r:id="rId5"/>
    <sheet name="เมษายน" sheetId="113" r:id="rId6"/>
    <sheet name="พฤษภาคม" sheetId="114" r:id="rId7"/>
    <sheet name="มิถุนายน" sheetId="115" r:id="rId8"/>
    <sheet name="กรกฎาคม" sheetId="116" r:id="rId9"/>
    <sheet name="สิงหาคม" sheetId="117" r:id="rId10"/>
    <sheet name="กันยายน" sheetId="118" r:id="rId11"/>
  </sheets>
  <definedNames>
    <definedName name="_xlnm.Print_Area" localSheetId="8">กรกฎาคม!$A$1:$J$105</definedName>
    <definedName name="_xlnm.Print_Area" localSheetId="10">กันยายน!$A$1:$J$517</definedName>
    <definedName name="_xlnm.Print_Area" localSheetId="3">กุมภาพันธ์!$A$1:$J$104</definedName>
    <definedName name="_xlnm.Print_Area" localSheetId="1">ธันวาคม!$A$1:$J$39</definedName>
    <definedName name="_xlnm.Print_Area" localSheetId="0">พฤศจิกายน!$A$1:$J$41</definedName>
    <definedName name="_xlnm.Print_Area" localSheetId="6">พฤษภาคม!$A$1:$J$174</definedName>
    <definedName name="_xlnm.Print_Area" localSheetId="2">มกราคม!$A$1:$J$109</definedName>
    <definedName name="_xlnm.Print_Area" localSheetId="7">มิถุนายน!$A$1:$J$614</definedName>
    <definedName name="_xlnm.Print_Area" localSheetId="4">มีนาคม!$A$1:$J$104</definedName>
    <definedName name="_xlnm.Print_Area" localSheetId="5">เมษายน!$A$1:$J$70</definedName>
    <definedName name="_xlnm.Print_Area" localSheetId="9">สิงหาคม!$A$1:$J$141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2" i="118" l="1"/>
  <c r="E471" i="118"/>
  <c r="E466" i="118"/>
  <c r="E460" i="118"/>
  <c r="E454" i="118"/>
  <c r="E448" i="118"/>
  <c r="E437" i="118"/>
  <c r="E432" i="118"/>
  <c r="E426" i="118"/>
  <c r="E420" i="118"/>
  <c r="E414" i="118"/>
  <c r="E403" i="118"/>
  <c r="E397" i="118"/>
  <c r="E391" i="118"/>
  <c r="E385" i="118"/>
  <c r="E380" i="118"/>
  <c r="E363" i="118"/>
  <c r="E357" i="118"/>
  <c r="E346" i="118"/>
  <c r="E336" i="118"/>
  <c r="E332" i="118"/>
  <c r="E327" i="118"/>
  <c r="E322" i="118"/>
  <c r="E317" i="118"/>
  <c r="E312" i="118"/>
  <c r="E301" i="118"/>
  <c r="E297" i="118"/>
  <c r="E292" i="118"/>
  <c r="E287" i="118"/>
  <c r="E282" i="118"/>
  <c r="E278" i="118"/>
  <c r="E268" i="118"/>
  <c r="E263" i="118"/>
  <c r="E259" i="118"/>
  <c r="E256" i="118"/>
  <c r="E244" i="118"/>
  <c r="E232" i="118"/>
  <c r="E227" i="118"/>
  <c r="E222" i="118"/>
  <c r="E216" i="118"/>
  <c r="E210" i="118"/>
  <c r="E199" i="118"/>
  <c r="E194" i="118"/>
  <c r="E188" i="118"/>
  <c r="E182" i="118"/>
  <c r="E176" i="118"/>
  <c r="E165" i="118"/>
  <c r="E160" i="118"/>
  <c r="E156" i="118"/>
  <c r="E152" i="118"/>
  <c r="E147" i="118"/>
  <c r="E142" i="118"/>
  <c r="E130" i="118"/>
  <c r="E125" i="118"/>
  <c r="E120" i="118"/>
  <c r="E116" i="118"/>
  <c r="E108" i="118"/>
  <c r="E99" i="118"/>
  <c r="E96" i="118"/>
  <c r="E93" i="118"/>
  <c r="E83" i="118"/>
  <c r="E79" i="118"/>
  <c r="E74" i="118"/>
  <c r="E64" i="118"/>
  <c r="E60" i="118"/>
  <c r="E57" i="118"/>
  <c r="E53" i="118"/>
  <c r="E49" i="118"/>
  <c r="E44" i="118"/>
  <c r="E40" i="118"/>
  <c r="E31" i="118"/>
  <c r="E27" i="118"/>
  <c r="E18" i="118"/>
  <c r="E15" i="118"/>
  <c r="E12" i="118"/>
  <c r="E8" i="118"/>
  <c r="E117" i="117"/>
  <c r="E113" i="117"/>
  <c r="E108" i="117"/>
  <c r="E97" i="117"/>
  <c r="E95" i="117"/>
  <c r="E91" i="117"/>
  <c r="E88" i="117"/>
  <c r="E84" i="117"/>
  <c r="E80" i="117"/>
  <c r="E74" i="117"/>
  <c r="E65" i="117"/>
  <c r="E63" i="117"/>
  <c r="E60" i="117"/>
  <c r="E56" i="117"/>
  <c r="E52" i="117"/>
  <c r="E40" i="117"/>
  <c r="E27" i="117"/>
  <c r="E23" i="117"/>
  <c r="E20" i="117"/>
  <c r="E16" i="117"/>
  <c r="E8" i="117"/>
  <c r="E12" i="117"/>
  <c r="E96" i="116"/>
  <c r="E92" i="116"/>
  <c r="E88" i="116"/>
  <c r="E84" i="116"/>
  <c r="E79" i="116"/>
  <c r="E74" i="116"/>
  <c r="E64" i="116"/>
  <c r="E60" i="116"/>
  <c r="E57" i="116"/>
  <c r="E53" i="116"/>
  <c r="E44" i="116"/>
  <c r="E40" i="116"/>
  <c r="E18" i="116"/>
  <c r="E12" i="116"/>
  <c r="E8" i="116"/>
  <c r="E584" i="115"/>
  <c r="E574" i="115"/>
  <c r="E564" i="115"/>
  <c r="E560" i="115"/>
  <c r="E555" i="115"/>
  <c r="E550" i="115"/>
  <c r="E538" i="115"/>
  <c r="E533" i="115"/>
  <c r="E527" i="115"/>
  <c r="E521" i="115"/>
  <c r="E516" i="115"/>
  <c r="E505" i="115"/>
  <c r="E502" i="115"/>
  <c r="E498" i="115"/>
  <c r="E493" i="115"/>
  <c r="E487" i="115"/>
  <c r="E470" i="115"/>
  <c r="E466" i="115"/>
  <c r="E462" i="115"/>
  <c r="E457" i="115"/>
  <c r="E453" i="115"/>
  <c r="E448" i="115"/>
  <c r="E435" i="115"/>
  <c r="E429" i="115"/>
  <c r="E424" i="115"/>
  <c r="E419" i="115"/>
  <c r="E414" i="115"/>
  <c r="E403" i="115"/>
  <c r="E399" i="115"/>
  <c r="E394" i="115"/>
  <c r="E389" i="115"/>
  <c r="E385" i="115"/>
  <c r="E380" i="115"/>
  <c r="E367" i="115"/>
  <c r="E362" i="115"/>
  <c r="E357" i="115"/>
  <c r="E346" i="115"/>
  <c r="E334" i="115"/>
  <c r="E329" i="115"/>
  <c r="E324" i="115"/>
  <c r="E320" i="115"/>
  <c r="E316" i="115"/>
  <c r="E312" i="115"/>
  <c r="E302" i="115"/>
  <c r="E297" i="115"/>
  <c r="E292" i="115"/>
  <c r="E287" i="115"/>
  <c r="E283" i="115"/>
  <c r="E278" i="115"/>
  <c r="E269" i="115"/>
  <c r="E265" i="115"/>
  <c r="E260" i="115"/>
  <c r="E256" i="115"/>
  <c r="E244" i="115"/>
  <c r="E233" i="115"/>
  <c r="E228" i="115"/>
  <c r="E223" i="115"/>
  <c r="E220" i="115"/>
  <c r="E215" i="115"/>
  <c r="E210" i="115"/>
  <c r="E199" i="115"/>
  <c r="E194" i="115"/>
  <c r="E189" i="115"/>
  <c r="E185" i="115"/>
  <c r="E180" i="115"/>
  <c r="E176" i="115"/>
  <c r="E165" i="115"/>
  <c r="E160" i="115"/>
  <c r="E155" i="115"/>
  <c r="E151" i="115"/>
  <c r="E146" i="115"/>
  <c r="E142" i="115"/>
  <c r="E132" i="115"/>
  <c r="E129" i="115"/>
  <c r="E126" i="115"/>
  <c r="E120" i="115"/>
  <c r="E114" i="115"/>
  <c r="E108" i="115"/>
  <c r="E94" i="115"/>
  <c r="E90" i="115"/>
  <c r="E86" i="115"/>
  <c r="E83" i="115"/>
  <c r="E79" i="115"/>
</calcChain>
</file>

<file path=xl/sharedStrings.xml><?xml version="1.0" encoding="utf-8"?>
<sst xmlns="http://schemas.openxmlformats.org/spreadsheetml/2006/main" count="4818" uniqueCount="1810">
  <si>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</si>
  <si>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</si>
  <si>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</si>
  <si>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</si>
  <si>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</si>
  <si>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</si>
  <si>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</si>
  <si>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</t>
  </si>
  <si>
    <t>คัดเลือกและราคา</t>
  </si>
  <si>
    <t>ที่ตกลงซื้อหรือจ้าง</t>
  </si>
  <si>
    <t>เหตุผลที่คัดเลือกโดยสรุป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</si>
  <si>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</si>
  <si>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</si>
  <si>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</si>
  <si>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</si>
  <si>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</si>
  <si>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</si>
  <si>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</si>
  <si>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</si>
  <si>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</si>
  <si>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</si>
  <si>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</si>
  <si>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</si>
  <si>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เสนอราคาต่ำสุด</t>
  </si>
  <si>
    <t>(ชื่อหน่วยงาน) องค์การบริหารส่วนจังหวัดชัยภูมิ</t>
  </si>
  <si>
    <t>1.</t>
  </si>
  <si>
    <t>เฉพาะเจาะจง</t>
  </si>
  <si>
    <t>2.</t>
  </si>
  <si>
    <t>3.</t>
  </si>
  <si>
    <t>หจก.วรา แอสโซซิเอท</t>
  </si>
  <si>
    <t>4.</t>
  </si>
  <si>
    <t>5.</t>
  </si>
  <si>
    <t>6.</t>
  </si>
  <si>
    <t>7.</t>
  </si>
  <si>
    <t xml:space="preserve">องค์การบริหารส่วนจังหวัดชัยภูมิ) </t>
  </si>
  <si>
    <t xml:space="preserve">  ซื้อวัสดุก่อสร้าง ยางแอสฟัลท์ ชนิด CSS-1 </t>
  </si>
  <si>
    <t>สรุปผลการดำเนินการจัดซื้อจัดจ้างในรอบเดือน พฤศจิกายน 2567</t>
  </si>
  <si>
    <t>ตั้งแต่ วันที่   2     เดือน     ธันวาคม      พ.ศ   2567  (1)</t>
  </si>
  <si>
    <t xml:space="preserve">  ซื้อวัสดุก่อสร้าง ยางแอสฟัลท์ ชนิด CMS-2h </t>
  </si>
  <si>
    <t>จำนวน 15 ตัน (สถานที่ดำเนินการจัดส่งสำนักงาน</t>
  </si>
  <si>
    <t>บจก.แพมม์ เอ็นจิเนียริ่ง</t>
  </si>
  <si>
    <t>1/2568</t>
  </si>
  <si>
    <t>1 พ.ย. 67</t>
  </si>
  <si>
    <t xml:space="preserve">  ซื้อวัสดุก่อสร้าง หินย่อย 3/8 จำนวน 1,100 ตัน </t>
  </si>
  <si>
    <t>(สถานที่ดำเนินการจัดส่งสำนักงานเทศบาลตำบล</t>
  </si>
  <si>
    <t xml:space="preserve">บ้านเพชร อำเภอบำเหน็จณรงค์ จังหวัดชัยภูมิ) </t>
  </si>
  <si>
    <t>หจก.เอี๋ยวฮง</t>
  </si>
  <si>
    <t>2/2568</t>
  </si>
  <si>
    <t>5 พ.ย. 67</t>
  </si>
  <si>
    <t>บจก.ดีซีเค มิกซ์ การโยธา</t>
  </si>
  <si>
    <t>3/2568</t>
  </si>
  <si>
    <t>12 พ.ย. 67</t>
  </si>
  <si>
    <t>4/2568</t>
  </si>
  <si>
    <t>18 พ.ย. 67</t>
  </si>
  <si>
    <t xml:space="preserve">  ซื้อวัสดุก่อสร้าง หินคลุก จำนวน 770 ลบ.ม.</t>
  </si>
  <si>
    <t>(สถานที่ดำเนินการจัดส่งสำนักงานเทศบาล</t>
  </si>
  <si>
    <t xml:space="preserve">ตำบลหลวงศิริ อำเภอหนองบัวแดง จังหวัดชัยภูมิ) </t>
  </si>
  <si>
    <t>494,340.00</t>
  </si>
  <si>
    <t xml:space="preserve">หจก.โคโซโว คอนสตรัคชั่น </t>
  </si>
  <si>
    <t>5/2568</t>
  </si>
  <si>
    <t>22 พ.ย. 67</t>
  </si>
  <si>
    <t xml:space="preserve">  จ้างถ่ายเอกสารและเข้าเล่มข้อบัญญัติ งบประมาณ</t>
  </si>
  <si>
    <t xml:space="preserve">รายจ่ายประจำปีงบประมาณ พ.ศ.2568 </t>
  </si>
  <si>
    <t>6/2568</t>
  </si>
  <si>
    <t>29 พ.ย. 67</t>
  </si>
  <si>
    <t xml:space="preserve">  ซื้อครุภัณฑ์สำนักงาน (โต๊ะพับอเนกประสงค์  </t>
  </si>
  <si>
    <t xml:space="preserve">จำนวน 50 ตัว ) </t>
  </si>
  <si>
    <t>139,500.00</t>
  </si>
  <si>
    <t>138,500.00 </t>
  </si>
  <si>
    <t>7/2568</t>
  </si>
  <si>
    <t>ร้าน คิว.ซี.เซลล์แอนด์เซอร์วิส</t>
  </si>
  <si>
    <t>ร้าน ทรัพย์ใหม่ </t>
  </si>
  <si>
    <t>สรุปผลการดำเนินการจัดซื้อจัดจ้างในรอบเดือน ธันวาคม 2567</t>
  </si>
  <si>
    <t>องค์การบริหารส่วนจังหวัดชัยภูมิ)</t>
  </si>
  <si>
    <t>3 ธ.ค. 67</t>
  </si>
  <si>
    <t>8/2568</t>
  </si>
  <si>
    <t xml:space="preserve">  ซื้อครุภัณฑ์สำนักงาน (ซุ้มเฉลิมพระเกียรติพระบาท</t>
  </si>
  <si>
    <t xml:space="preserve">สมเด็จพระเจ้าอยู่หัว รัชกาลที่ 10 พร้อมติดตั้ง </t>
  </si>
  <si>
    <t xml:space="preserve">จำนวน 5 ซุ้ม) </t>
  </si>
  <si>
    <t>9/2568</t>
  </si>
  <si>
    <t>6 ธ.ค. 67</t>
  </si>
  <si>
    <t xml:space="preserve">  ซื้อชุดกีฬา และเสื้อคอโปโล พร้อมสกรีน สำหรับ</t>
  </si>
  <si>
    <t>การแข่งขันกีฬานักเรียนองค์กรปกครองส่วนท้องถิ่น</t>
  </si>
  <si>
    <t xml:space="preserve">แห่งประเทศไทย </t>
  </si>
  <si>
    <t xml:space="preserve">ร้านอินเตอร์ สปอร์ต โดยนายศิริชัย </t>
  </si>
  <si>
    <t>ภควณิชย์</t>
  </si>
  <si>
    <t>10/2568</t>
  </si>
  <si>
    <t xml:space="preserve">  ซื้อวัสดุก่อสร้าง หินย่อย 3/8 จำนวน 1,000 ตัน </t>
  </si>
  <si>
    <t>(สถานที่ดำเนินการจัดส่งสำนักงานองค์การบริหาร</t>
  </si>
  <si>
    <t>ส่วนจังหวัดชัยภูมิ)</t>
  </si>
  <si>
    <t>11/2568</t>
  </si>
  <si>
    <t>18 ธ.ค. 67</t>
  </si>
  <si>
    <t>473,445.90</t>
  </si>
  <si>
    <t>12/2568</t>
  </si>
  <si>
    <t>19 ธ.ค. 67</t>
  </si>
  <si>
    <t>ซานเดอร์การ์ด</t>
  </si>
  <si>
    <t>บจก.รักษาความปลอดภัย อเล็กซ์</t>
  </si>
  <si>
    <t xml:space="preserve">  จ้างเหมาบริการทำความสะอาดอาคารสถานที่ของ</t>
  </si>
  <si>
    <t xml:space="preserve">องค์การบริหารส่วนจังหวัดชัยภูมิ จำนวน 9 อัตรา  </t>
  </si>
  <si>
    <t xml:space="preserve">จำนวน 9 เดือน (วันที่ 1 มกราคม 2568 ถึงวันที่ </t>
  </si>
  <si>
    <t>30 กันยายน 2568)</t>
  </si>
  <si>
    <t>(e-bidding)</t>
  </si>
  <si>
    <t>3. บจก.รักษาความปลอดภัย อเล็กซ์</t>
  </si>
  <si>
    <t>4. บจก.รักษาความปลอดภัย บี.เอ็ม.บี.</t>
  </si>
  <si>
    <t>13/2568</t>
  </si>
  <si>
    <t>26 ธ.ค. 67</t>
  </si>
  <si>
    <t>ตั้งแต่ วันที่   6     เดือน     มกราคมม      พ.ศ   2568  (1)</t>
  </si>
  <si>
    <t>สรุปผลการดำเนินการจัดซื้อจัดจ้างในรอบเดือน มกราคม 2568</t>
  </si>
  <si>
    <t>ตั้งแต่ วันที่   5     เดือน     กุมภาพันธ์      พ.ศ   2568  (1)</t>
  </si>
  <si>
    <t>- 2 -</t>
  </si>
  <si>
    <t>- 3 -</t>
  </si>
  <si>
    <t xml:space="preserve">  ซื้อวัสดุอุปกรณ์ เพื่อใช้ในการเลือกตั้งสมาชิกสภา</t>
  </si>
  <si>
    <t>องค์การบริหารส่วนจังหวัดชัยภูมิ กรณีดำรงตำแหน่ง</t>
  </si>
  <si>
    <t>ครบวาระ</t>
  </si>
  <si>
    <t>หจก.ชัยภูมิศึกษาภัณฑ์ (ล๊อกแมน2)</t>
  </si>
  <si>
    <t>15/2568</t>
  </si>
  <si>
    <t>6 ม.ค. 68</t>
  </si>
  <si>
    <t xml:space="preserve">  จ้างจัดทำแบบพิมพ์และสมุดรายงานเหตุการณ์</t>
  </si>
  <si>
    <t>สำหรับคณะกรรมการประจำหน่วยเลือกตั้งในการ</t>
  </si>
  <si>
    <t>เลือกตั้งสมาชิกสภาองค์การบริหารส่วนจังหวัดชัยภูมิ</t>
  </si>
  <si>
    <t>บจก.เพชรนาโน</t>
  </si>
  <si>
    <t>16/2568</t>
  </si>
  <si>
    <t>8 ม.ค. 68</t>
  </si>
  <si>
    <t xml:space="preserve">  ซื้อหนังสือคู่มือปฏิบัติงานสำหรับคณะกรรมการ</t>
  </si>
  <si>
    <t xml:space="preserve">ประจำหน่วยเลือกตั้ง เพื่อใช้ในการเลือกตั้ง </t>
  </si>
  <si>
    <t xml:space="preserve">สมาชิกสภาองค์การบริหารส่วนจังหวัดชัยภูมิ </t>
  </si>
  <si>
    <t xml:space="preserve">กรณีดำรงตำแหน่งครบวาระ </t>
  </si>
  <si>
    <t>17/2568</t>
  </si>
  <si>
    <t xml:space="preserve">  ซื้อคูหาลงคะแนนเลือกตั้ง (แบบพลาสติก) เพื่อใช้</t>
  </si>
  <si>
    <t>ในการเลือกตั้งสมาชิกสภาองค์การบริหารส่วนจังหวัด</t>
  </si>
  <si>
    <t>ชัยภูมิ กรณีดำรงตำแหน่งครบวาระ</t>
  </si>
  <si>
    <t>18/2568</t>
  </si>
  <si>
    <t xml:space="preserve">  จ้างจัดทำคู่มือประชาชนในการเลือกตั้งสมาชิก</t>
  </si>
  <si>
    <t xml:space="preserve">สภาองค์การบริหารส่วนจังหวัดชัยภูมิ </t>
  </si>
  <si>
    <t>19/2568</t>
  </si>
  <si>
    <t xml:space="preserve">  จ้างทำป้ายไวนิลติดหน้าหน่วยเลือกตั้งสมาชิกสภา</t>
  </si>
  <si>
    <t xml:space="preserve">องค์การบริหารส่วนจังหวัดชัยภูมิ  </t>
  </si>
  <si>
    <t>คัลเลอร์ คอร์ปอเรท</t>
  </si>
  <si>
    <t>9 ม.ค. 68</t>
  </si>
  <si>
    <t>20/2568</t>
  </si>
  <si>
    <t xml:space="preserve">  จ้างเหมาบริการติดตั้งเวทีการแสดงท้องถิ่น </t>
  </si>
  <si>
    <t>บริเวณหน้าอนุสาวรีย์เจ้าพ่อพญาแล (อาคาร</t>
  </si>
  <si>
    <t xml:space="preserve">เอกลักษณ์) โครงการส่งเสริมงานเจ้าพ่อพญาแล </t>
  </si>
  <si>
    <t xml:space="preserve">ประจำปี 2568 </t>
  </si>
  <si>
    <t>411,200.00</t>
  </si>
  <si>
    <t>410,000.00 </t>
  </si>
  <si>
    <t>อนุชิต ไลท์ แอนด์ ซาวด์ </t>
  </si>
  <si>
    <t>21/2568</t>
  </si>
  <si>
    <t>8.</t>
  </si>
  <si>
    <t xml:space="preserve">  ซื้อวัสดุสำหรับใช้ในการปฏิบัติงานและใช้ประจำ</t>
  </si>
  <si>
    <t>หน่วยเลือกตั้งสมาชิกสภาองค์การบริหารส่วนจังหวัด</t>
  </si>
  <si>
    <t xml:space="preserve">ชัยภูมิ </t>
  </si>
  <si>
    <t>22/2568</t>
  </si>
  <si>
    <t>10 ม.ค. 68</t>
  </si>
  <si>
    <t>9.</t>
  </si>
  <si>
    <t xml:space="preserve">  ซื้อชุดวอร์มนักกีฬา และผู้ฝึกสอน พร้อมสกรีน </t>
  </si>
  <si>
    <t>สำหรับการแข่งขันกีฬานักเรียนองค์กรปกครองส่วน</t>
  </si>
  <si>
    <t xml:space="preserve">ท้องถิ่นแห่งประเทศไทย </t>
  </si>
  <si>
    <t>23/2568</t>
  </si>
  <si>
    <t>10.</t>
  </si>
  <si>
    <t xml:space="preserve">  ซื้อหมึกปริ้นโทนิค (สำหรับใช้ส่งมอบให้ศูนย์</t>
  </si>
  <si>
    <t xml:space="preserve">ประสานงานการเลือกตั้งประจำอำเภอ จำนวน 16 </t>
  </si>
  <si>
    <t>แห่ง) เพื่อใช้ในการเลือกตั้งสมาชิกสภาองค์การ</t>
  </si>
  <si>
    <t>บริหารส่วนจังหวัดชัยภูมิ กรณีดำรงตำแหน่งครบวาระ</t>
  </si>
  <si>
    <t>24/2568</t>
  </si>
  <si>
    <t>13 ม.ค. 68</t>
  </si>
  <si>
    <t>11.</t>
  </si>
  <si>
    <t xml:space="preserve">  ซื้อรถบรรทุก (ดีเซล) ขนาด 3 ตัน 6 ล้อ ปริมาตร</t>
  </si>
  <si>
    <t>กระบอกสูบไม่ต่ำกว่า 3,000  ซีซี หรือกำลังเครื่อง</t>
  </si>
  <si>
    <t>ยนต์สูงสูดไม่ต่ำกว่า 80 กิโลวัตต์ จำนวน 1 คัน</t>
  </si>
  <si>
    <t>1,091,000.00 </t>
  </si>
  <si>
    <t>บจก.ออโต้ อินโนเวชั่น</t>
  </si>
  <si>
    <t>25/2568</t>
  </si>
  <si>
    <t>14 ม.ค. 68</t>
  </si>
  <si>
    <t>12.</t>
  </si>
  <si>
    <t>469,500.00 </t>
  </si>
  <si>
    <t>26/2568</t>
  </si>
  <si>
    <t>16 ม.ค. 68</t>
  </si>
  <si>
    <t>13.</t>
  </si>
  <si>
    <t xml:space="preserve">  ซื้อโคมไฟฟ้าส่องสว่างด้วยระบบโซล่าเซลล์พร้อม</t>
  </si>
  <si>
    <t>เสาและอุปกรณ์พร้อมติดตั้งถนนองค์การบริหารส่วน</t>
  </si>
  <si>
    <t xml:space="preserve">จังหวัดชัยภูมิ รหัสทางหลวงท้องถิ่น ชย.ถ.1-0002 </t>
  </si>
  <si>
    <t xml:space="preserve">บ้านค่าย-บ้านตาเนิน-บ้านละหาน อำเภอเนินสง่า  </t>
  </si>
  <si>
    <t>จังหวัดชัยภูมิ</t>
  </si>
  <si>
    <t>บจก.ธรรมาอนันต์ (ทีเอ็มเอ)</t>
  </si>
  <si>
    <t xml:space="preserve">3 บจก.ดับบลิว.จี.เพาว์เวอร์ แอนด์ </t>
  </si>
  <si>
    <t>27/2568</t>
  </si>
  <si>
    <t>20 ม.ค. 68</t>
  </si>
  <si>
    <t>14.</t>
  </si>
  <si>
    <t xml:space="preserve">จังหวัดชัยภูมิ  รหัสทางหลวงท้องถิ่น ชย.ถ.1-0075  </t>
  </si>
  <si>
    <t xml:space="preserve">บ้านหนองบัวขาว-บ้านท่าขามแป อำเภอเมืองชัยภูมิ  </t>
  </si>
  <si>
    <t xml:space="preserve">3. บจก.ดับบลิว.จี.เพาว์เวอร์ แอนด์ </t>
  </si>
  <si>
    <t>4. หจก.เอส เค การโยธา2020</t>
  </si>
  <si>
    <t>28/2568</t>
  </si>
  <si>
    <t>15.</t>
  </si>
  <si>
    <t xml:space="preserve">  ซื้อกระดานไม้อัดเพื่อปิดประกาศเกี่ยวกับการเลือก</t>
  </si>
  <si>
    <t xml:space="preserve">ตั้งสมาชิกสภาองค์การบริหารส่วนจังหวัดชัยภูมิ </t>
  </si>
  <si>
    <t xml:space="preserve">หจก.เอี๋ยวฮง </t>
  </si>
  <si>
    <t>29/2568</t>
  </si>
  <si>
    <t>21 ม.ค. 68</t>
  </si>
  <si>
    <t>16.</t>
  </si>
  <si>
    <t xml:space="preserve">  ซื้อครุภัณฑ์คอมพิวเตอร์หรืออิเล็กทรอนิกส์ </t>
  </si>
  <si>
    <t>จำนวน 2 รายการ สำหรับใช้ปฏิบัติงานภายในกองช่าง</t>
  </si>
  <si>
    <t xml:space="preserve">บจก.คิงส์เซเว่น ไอที </t>
  </si>
  <si>
    <t>30/2568</t>
  </si>
  <si>
    <t>24 ม.ค. 68</t>
  </si>
  <si>
    <t>17.</t>
  </si>
  <si>
    <t xml:space="preserve">  ปรับปรุงถนนลาดยาง สายทาง ชย.ถ.1-0074  </t>
  </si>
  <si>
    <t xml:space="preserve">บ้านท่าหว้า - บ้านดอนขวาง อำเภอเมืองชัยภูมิ  </t>
  </si>
  <si>
    <t>3,499,500.00 </t>
  </si>
  <si>
    <t>หจก.เออาร์กลการ</t>
  </si>
  <si>
    <t>29 ม.ค. 68</t>
  </si>
  <si>
    <t>31/2568</t>
  </si>
  <si>
    <t>18.</t>
  </si>
  <si>
    <t xml:space="preserve">  ปรับปรุงถนนลาดยาง ผิวทาง Asphaltic Concrete  </t>
  </si>
  <si>
    <t xml:space="preserve">สายทาง ชย.ถ.1 - 0116 บ้านวังม่วง - บ้านหญ้านาง </t>
  </si>
  <si>
    <t xml:space="preserve">ตำบลบ้านเป้า อำเภอเกษตรสมบูรณ์ จังหวัดชัยภูมิ </t>
  </si>
  <si>
    <t>3,144,270.73</t>
  </si>
  <si>
    <t>2,999,700.00 </t>
  </si>
  <si>
    <t>หจก.มั่นคงดี ก่อสร้าง</t>
  </si>
  <si>
    <t>32/2568</t>
  </si>
  <si>
    <t>19.</t>
  </si>
  <si>
    <t>33/2568</t>
  </si>
  <si>
    <t>20.</t>
  </si>
  <si>
    <t xml:space="preserve">  ซื้อวัสดุอุปกรณ์ เพื่อใช้ในการจัดการเลือกตั้ง</t>
  </si>
  <si>
    <t>กรณีดำรงตำแหน่งครบวาระ</t>
  </si>
  <si>
    <t>368,660.00</t>
  </si>
  <si>
    <t>34/2568</t>
  </si>
  <si>
    <t>30 ม.ค. 68</t>
  </si>
  <si>
    <t>ตั้งแต่ วันที่   5     เดือน     มีนาคม      พ.ศ   2568  (1)</t>
  </si>
  <si>
    <t xml:space="preserve">สำหรับใช้ในการปฏิบัติงานประจำกองการศึกษา </t>
  </si>
  <si>
    <t>ศาสนาและวัฒนธรรม</t>
  </si>
  <si>
    <t>บจก.คิงส์เซเว่น ไอที</t>
  </si>
  <si>
    <t>35/2568</t>
  </si>
  <si>
    <t>3 ก.พ. 68</t>
  </si>
  <si>
    <t xml:space="preserve">  ปรับปรุงถนนลาดยาง สายทาง ชย.ถ.1- 0075  </t>
  </si>
  <si>
    <t>36/2568</t>
  </si>
  <si>
    <t>4 ก.พ. 68</t>
  </si>
  <si>
    <t>โดยวิธี Pavement In- Place Recycling รหัสทาง</t>
  </si>
  <si>
    <t xml:space="preserve">หลวงท้องถิ่น ชย.ถ.1-0061 บ้านหนองบัวแดง-  </t>
  </si>
  <si>
    <t xml:space="preserve">บ้านโหล่น อำเภอหนองบัวแดง จังหวัดชัยภูมิ  </t>
  </si>
  <si>
    <t>(ระยะที่ 1)</t>
  </si>
  <si>
    <t>37/2568</t>
  </si>
  <si>
    <t xml:space="preserve">  ปรับปรุงถนนลาดยาง สายทางบ้านหนองเซียงซา  </t>
  </si>
  <si>
    <t xml:space="preserve">หมู่ที่ 8 ตำบลผักปัง-บ้านหนองดินดำ หมู่ที่ 2  </t>
  </si>
  <si>
    <t>ตำบลบ้านแก้ง อำเภอภูเขียว จังหวัดชัยภูมิ</t>
  </si>
  <si>
    <t>38/2568</t>
  </si>
  <si>
    <t xml:space="preserve">หลวงท้องถิ่น ชย.ถ.1-0008 คำปิง-บำเหน็จณรงค์  </t>
  </si>
  <si>
    <t>อำเภอบำเหน็จณรงค์ จังหวัดชัยภูมิ</t>
  </si>
  <si>
    <t>39/2568</t>
  </si>
  <si>
    <t>หลวงท้องถิ่น ชย.ถ.1 -0117 บ้านห้วยยายจิ๋ว-</t>
  </si>
  <si>
    <t xml:space="preserve">บ้านวังตาลาดสมบูรณ์ อำเภอเทพสถิต จังหวัดชัยภูมิ  </t>
  </si>
  <si>
    <t xml:space="preserve">(ระยะที่ 1) </t>
  </si>
  <si>
    <t>หจก.บ้านเพชรก่อสร้าง</t>
  </si>
  <si>
    <t>40/2568</t>
  </si>
  <si>
    <t>10 ก.พ. 68</t>
  </si>
  <si>
    <t xml:space="preserve">  ก่อสร้างถนนคอนกรีตเสริมเหล็กและก่อสร้างถนน</t>
  </si>
  <si>
    <t>ลาดยาง ผิวทาง Asphaltic Concrete สายทาง</t>
  </si>
  <si>
    <t xml:space="preserve">บ้านหัวหนอง หมู่ที่ 4 ตำบลหนองบัวระเหว </t>
  </si>
  <si>
    <t xml:space="preserve">อำเภอหนองบัวระเหว-บ้านซาด หมู่ที่ 6 </t>
  </si>
  <si>
    <t xml:space="preserve">ตำบลส้มป่อย อำเภอจัตุรัส จังหวัดชัยภูมิ </t>
  </si>
  <si>
    <t>หจก.เตียเหลี่ยงกี่</t>
  </si>
  <si>
    <t>41/2568</t>
  </si>
  <si>
    <t>13 ก.พ. 68</t>
  </si>
  <si>
    <t xml:space="preserve">รหัสทางหลวงท้องถิ่น ชย.ถ.1-0017 บ้านลาดใหญ่- </t>
  </si>
  <si>
    <t>บ้านห้วยบงเหนือ อำเภอเมืองชัยภูมิ จังหวัดชัยภูมิ</t>
  </si>
  <si>
    <t>42/2568</t>
  </si>
  <si>
    <t xml:space="preserve">  ซื้อวัสดุก่อสร้าง หินย่อย 3/4 จำนวน 800 ตัน </t>
  </si>
  <si>
    <t xml:space="preserve">ส่วนจังหวัดชัยภูมิ) </t>
  </si>
  <si>
    <t>469,712.00</t>
  </si>
  <si>
    <t xml:space="preserve">หจก. โคโซโว คอนสตรัคชั่น </t>
  </si>
  <si>
    <t>43/2568</t>
  </si>
  <si>
    <t xml:space="preserve">  จ้างซ่อมแซมบำรุงรักษาเครื่องจักรกล รถปูยาง</t>
  </si>
  <si>
    <t>อัตโนมัติ ยี่ห้อ HINO รุ่น FM8J รหัส อก.036-60-</t>
  </si>
  <si>
    <t>0001 หมายเลขทะเบียน 83-4781 ชัยภูมิ</t>
  </si>
  <si>
    <t>บจก.เพฟไลน์ (ประเทศไทย)</t>
  </si>
  <si>
    <t>44/2568</t>
  </si>
  <si>
    <t>14 ก.พ. 68</t>
  </si>
  <si>
    <t xml:space="preserve">  ปรับปรุงถนนลาดยาง ผิวทาง Asphaltic Concrete </t>
  </si>
  <si>
    <t xml:space="preserve"> สายทางบ้านโนนดินจี่ หมู่ที่ 5 ตำบลโอโล-</t>
  </si>
  <si>
    <t xml:space="preserve">บ้านหนองขาม หมู่ที่ 4 ตำบลบ้านเพชร อำเภอภูเขียว  </t>
  </si>
  <si>
    <t>1,309,190.77</t>
  </si>
  <si>
    <t>หจก.ด.โชคชัยโยธา</t>
  </si>
  <si>
    <t>45/2568</t>
  </si>
  <si>
    <t>18 ก.พ. 68</t>
  </si>
  <si>
    <t xml:space="preserve">  ปรับปรุงถนนคอนกรีตเสริมเหล็ก ผิวทาง Asphaltic  </t>
  </si>
  <si>
    <t xml:space="preserve">Concrete สายทางบ้านแข้ หมู่ที่ 5 ตำบลผักปัง- </t>
  </si>
  <si>
    <t xml:space="preserve">บ้านหนองตาไก้ หมู่ที่ 6 ตำบลโอโล อำเภอภูเขียว  </t>
  </si>
  <si>
    <t>46/2568</t>
  </si>
  <si>
    <t xml:space="preserve">รหัสทางหลวงท้องถิ่น ชย.ถ.1-0079 บ้านยางบ่า- </t>
  </si>
  <si>
    <t>บ้านโคกสูง อำเภอเมืองชัยภูมิ จังหวัดชัยภูมิ</t>
  </si>
  <si>
    <t>2,314,000.00 </t>
  </si>
  <si>
    <t>หจก.ชาดากานต์ คอนกรีต</t>
  </si>
  <si>
    <t>47/2568</t>
  </si>
  <si>
    <t>19 ก.พ. 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</si>
  <si>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</si>
  <si>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</si>
  <si>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 xml:space="preserve">  ก่อสร้างรั้วโรงพยาบาลส่งเสริมสุขภาพตำบล</t>
  </si>
  <si>
    <t xml:space="preserve">โนนน้อย ตำบลลุ่มลำชี อำเภอบ้านเขว้า จังหวัดชัยภูมิ </t>
  </si>
  <si>
    <t>499,500.00 </t>
  </si>
  <si>
    <t>บจก.เอฟ กรุ๊ป จอยท์</t>
  </si>
  <si>
    <t>48/2568</t>
  </si>
  <si>
    <t>3 มี.ค. 68</t>
  </si>
  <si>
    <t xml:space="preserve">ส่งเสริมสุขภาพตำบลชีลอง ตำบลชีลอง </t>
  </si>
  <si>
    <t xml:space="preserve">อำเภอเมืองชัยภูมิ จังหวัดชัยภูมิ </t>
  </si>
  <si>
    <t>260,000.00 </t>
  </si>
  <si>
    <t xml:space="preserve"> ซ่อมแซมทาสีอาคารภายนอก - ภายใน โรงพยาบาล</t>
  </si>
  <si>
    <t xml:space="preserve">หจก.พรพัฒนาทรัพย์ </t>
  </si>
  <si>
    <t>49/2568</t>
  </si>
  <si>
    <t xml:space="preserve">ส่งเสริมสุขภาพตำบลห้วยต้อน ตำบลห้วยต้อน </t>
  </si>
  <si>
    <t xml:space="preserve">อำเภอเมืองชัยภูมิ จังหวัดชัยภูมิ  </t>
  </si>
  <si>
    <t>50/2568</t>
  </si>
  <si>
    <t>51/2568</t>
  </si>
  <si>
    <t>4 มี.ค. 68</t>
  </si>
  <si>
    <t xml:space="preserve">  ปรับปรุงถนนหินคลุก ผิวทาง Asphaltic Concrete  </t>
  </si>
  <si>
    <t xml:space="preserve">สายทางบ้านท่าเดื่อ หมู่ที่ 9 ตำบลบ้านยาง - </t>
  </si>
  <si>
    <t xml:space="preserve">บ้านโนนเขวา หมู่ที่ 2 ตำบลโนนทอง </t>
  </si>
  <si>
    <t xml:space="preserve">อำเภอเกษตรสมบูรณ์ จังหวัดชัยภูมิ </t>
  </si>
  <si>
    <t>1,087,223.16</t>
  </si>
  <si>
    <t>53/2568</t>
  </si>
  <si>
    <t>17 มี.ค. 68</t>
  </si>
  <si>
    <t xml:space="preserve">หจก.วรา แอสโซซิเอท </t>
  </si>
  <si>
    <t>54/2568</t>
  </si>
  <si>
    <t xml:space="preserve">  ซื้อครุภัณฑ์สำนักงาน ประเภทครุภัณฑ์เครื่อง</t>
  </si>
  <si>
    <t>ปรับอากาศ จำนวน 2 รายการ สำหรับใช้ปฏิบัติงาน</t>
  </si>
  <si>
    <t xml:space="preserve">ภายในกองช่าง องค์การบริหารส่วนจังหวัดชัยภูมิ  </t>
  </si>
  <si>
    <t>190,200.00</t>
  </si>
  <si>
    <t>190,192.50 </t>
  </si>
  <si>
    <t>ที.วาย.เทรดดิ้ง</t>
  </si>
  <si>
    <t>55/2568</t>
  </si>
  <si>
    <t xml:space="preserve">  ก่อสร้างห้องน้ำประชาชน ขนาด 3.00 x 7.00 เมตร  </t>
  </si>
  <si>
    <t xml:space="preserve">โรงพยาบาลส่งเสริมสุขภาพตำบลเหมือดแอ่  </t>
  </si>
  <si>
    <t xml:space="preserve">องค์การบริหารส่วนจังหวัดชัยภูมิ ตำบลคูเมือง  </t>
  </si>
  <si>
    <t>อำเภอหนองบัวแดง จังหวัดชัยภูมิ 1 หลัง</t>
  </si>
  <si>
    <t>บจก.ดีดี คู</t>
  </si>
  <si>
    <t>56/2568</t>
  </si>
  <si>
    <t xml:space="preserve">  ซื้อกล้องถ่ายภาพ พร้อมเลนส์ สำหรับใช้ในการ</t>
  </si>
  <si>
    <t>ปฏิบัติงานด้านประชาสัมพันธ์ องค์การบริหารส่วน</t>
  </si>
  <si>
    <t>จังหวัดชัยภูมิ จำนวน 1 กล้อง</t>
  </si>
  <si>
    <t>แอดไวซ์เทพสถิต </t>
  </si>
  <si>
    <t>57/2568</t>
  </si>
  <si>
    <t>20 มี.ค. 68</t>
  </si>
  <si>
    <t xml:space="preserve">  ซื้อวัสดุคอมพิวเตอร์ จำนวน 10 รายการ สำหรับใช้</t>
  </si>
  <si>
    <t>ในการปฏิบัติราชการกองคลัง องค์การบริหารส่วน</t>
  </si>
  <si>
    <t xml:space="preserve">จังหวัดชัยภูมิ </t>
  </si>
  <si>
    <t>137,500.00 </t>
  </si>
  <si>
    <t>58/2568</t>
  </si>
  <si>
    <t>997,000.00</t>
  </si>
  <si>
    <t xml:space="preserve">  ก่อสร้างถนนคอนกรีตเสริมเหล็ก สายทางบ้าน</t>
  </si>
  <si>
    <t xml:space="preserve">บ้านซับเจริญสุข หมู่ที่ 5 ตำบลซับใหญ่ </t>
  </si>
  <si>
    <t>อำเภอซับใหญ่ จังหวัดชัยภูมิ</t>
  </si>
  <si>
    <t xml:space="preserve">วังตาท้าว หมู่ที่ 3 ตำบลนายางกลัก อำเภอเทพสถิต - </t>
  </si>
  <si>
    <t>59/2568</t>
  </si>
  <si>
    <t>27 มี.ค. 68</t>
  </si>
  <si>
    <t>หจก.เอกไพศาลก่อสร้าง</t>
  </si>
  <si>
    <t>60/2568</t>
  </si>
  <si>
    <t>28 มี.ค. 68</t>
  </si>
  <si>
    <t xml:space="preserve">  ซื้อถุงยังชีพ เพื่อช่วยเหลือประชาชนผู้ประสบ</t>
  </si>
  <si>
    <t>สาธารณภัยในพื้นที่จังหวัดชัยภูมิ</t>
  </si>
  <si>
    <t>นริศรา ผลงาม </t>
  </si>
  <si>
    <t>61/2568</t>
  </si>
  <si>
    <t>ตั้งแต่ วันที่   3     เดือน     เมษายน      พ.ศ   2568  (1)</t>
  </si>
  <si>
    <t>สรุปผลการดำเนินการจัดซื้อจัดจ้างในรอบเดือน เมษายน 2568</t>
  </si>
  <si>
    <t>ตั้งแต่ วันที่   2     เดือน     พฤษภาคม      พ.ศ   2568  (1)</t>
  </si>
  <si>
    <t xml:space="preserve">  จ้างเหมารถยนต์ปรับอากาศ 2 ชั้น (VIP) เพื่อใช้ใน</t>
  </si>
  <si>
    <t>การเดินทางไปฝึกอบรมและศึกษาดูงานตามโครงการ</t>
  </si>
  <si>
    <t>ฝึกอบรมและส่งเสริมอาชีพให้แก่ประชาชนในเขต</t>
  </si>
  <si>
    <t xml:space="preserve">พื้นที่จังหวัดชัยภูมิ (การเลี้ยงสัตว์น้ำจืด) ประจำปี </t>
  </si>
  <si>
    <t xml:space="preserve">2568 ณ จังหวัดมหาสารคาม และจังหวัดนครพนม </t>
  </si>
  <si>
    <t xml:space="preserve">จำนวน 2 คัน </t>
  </si>
  <si>
    <t xml:space="preserve">หจก.วงศ์วนิชกังวาฬ </t>
  </si>
  <si>
    <t>63/2568</t>
  </si>
  <si>
    <t>4 เม.ย. 68</t>
  </si>
  <si>
    <t>62/2568</t>
  </si>
  <si>
    <t>1 เม.ย. 68</t>
  </si>
  <si>
    <t xml:space="preserve">เมืองเก่า หมู่ที่ 5 ตำบลบ้านยาง - บ้านเก่าน้อย </t>
  </si>
  <si>
    <t xml:space="preserve">หมู่ที่ 3 ตำบลบ้านบัว อำเภอเกษตรสมบูรณ์  </t>
  </si>
  <si>
    <t>หจก.ส. ปั้นแต่งค้าวัสดุ</t>
  </si>
  <si>
    <t xml:space="preserve">  ซื้อวัสดุก่อสร้าง ยางแอสฟัลท์ ชนิด CMS-2h  </t>
  </si>
  <si>
    <t>64/2568</t>
  </si>
  <si>
    <t>9 เม.ย. 68</t>
  </si>
  <si>
    <t xml:space="preserve">  ซื้อวัสดุก่อสร้าง หินย่อย 3/8 จำนวน 950 ตัน </t>
  </si>
  <si>
    <t>โชคดี มีชัย </t>
  </si>
  <si>
    <t>65/2568</t>
  </si>
  <si>
    <t>22 เม.ย. 68</t>
  </si>
  <si>
    <t>66/2568</t>
  </si>
  <si>
    <t>28 เม.ย. 68</t>
  </si>
  <si>
    <t xml:space="preserve">โดยวิธี PAVEMENT IN-PLACE RECYCLING  </t>
  </si>
  <si>
    <t xml:space="preserve">สายทาง ชย.ถ.1-0033 บ้านซำมูลนาก - </t>
  </si>
  <si>
    <t xml:space="preserve">บ้านห้วยหว้านไพร ตำบลหนองไผ่ อำเภอแก้งคร้อ  </t>
  </si>
  <si>
    <t xml:space="preserve">จังหวัดชัยภูมิ 1 สาย </t>
  </si>
  <si>
    <t>6,470,000.00 </t>
  </si>
  <si>
    <t>คอนสตรัคชั่น</t>
  </si>
  <si>
    <t xml:space="preserve">หจก.เบดร็อค เอ็นจิเนียริ่ง </t>
  </si>
  <si>
    <t>67/2568</t>
  </si>
  <si>
    <t>30 เม.ย. 68</t>
  </si>
  <si>
    <t>สรุปผลการดำเนินการจัดซื้อจัดจ้างในรอบเดือน พฤษภาคม 2568</t>
  </si>
  <si>
    <t>ตั้งแต่ วันที่   4     เดือน     มิถุนายน      พ.ศ   2568  (1)</t>
  </si>
  <si>
    <t>- 4 -</t>
  </si>
  <si>
    <t>- 5 -</t>
  </si>
  <si>
    <t>สำหรับใช้ปฏิบัติงานสำหรับงานสำนักงานเลขานุการ</t>
  </si>
  <si>
    <t xml:space="preserve">องค์การบริหารส่วนจังหวัด </t>
  </si>
  <si>
    <t>แอดไวซ์เทพสถิต</t>
  </si>
  <si>
    <t>68/2568</t>
  </si>
  <si>
    <t>6 พ.ค. 68</t>
  </si>
  <si>
    <t xml:space="preserve">  ก่อสร้างถนนคอนกรีตเสริมเหล็ก รหัสทางหลวง</t>
  </si>
  <si>
    <t>ท้องถิ่น ชย.ถ.1-0107 บ้านวังอ้ายโพธิ์-บ้านวังใหม่</t>
  </si>
  <si>
    <t>พัฒนา อำเภอเทพสถิต จังหวัดชัยภูมิ</t>
  </si>
  <si>
    <t>69/2568</t>
  </si>
  <si>
    <t>7 พ.ค. 68</t>
  </si>
  <si>
    <t>480,000.00 </t>
  </si>
  <si>
    <t xml:space="preserve">บจก.แพมม์ เอ็นจิเนียริ่ง </t>
  </si>
  <si>
    <t>70/2568</t>
  </si>
  <si>
    <t>8 พ.ค. 68</t>
  </si>
  <si>
    <t xml:space="preserve">โดยวิธี PAVEMENT IN-PLACE RECYCLING สายทาง </t>
  </si>
  <si>
    <t xml:space="preserve">ชย.ถ.1-0030 บ้านโนนทองหลาง - บ้านโคกล่าม </t>
  </si>
  <si>
    <t>(1 สาย)</t>
  </si>
  <si>
    <t xml:space="preserve">ตำบลช่องสามหมอ อำเภอแก้งคร้อ  จังหวัดชัยภูมิ  </t>
  </si>
  <si>
    <t>5,400,000.00 </t>
  </si>
  <si>
    <t xml:space="preserve">4. กิจการร่วมค้า พี แอนด์ เอส </t>
  </si>
  <si>
    <t>5. กิจการร่วมค้าทางดีทรัพย์ดี88</t>
  </si>
  <si>
    <t>หจก.เบดร็อค เอ็นจิเนียริ่ง</t>
  </si>
  <si>
    <t>71/2568</t>
  </si>
  <si>
    <t xml:space="preserve">  ปรับปรุงเปลี่ยนหลังคา ต่อเติมห้องแพทย์แผนไทย </t>
  </si>
  <si>
    <t>ปรับปรุงห้องประชุมอาคารโรงพยาบาลส่งเสริม</t>
  </si>
  <si>
    <t>สุขภาพตำบลโคกเพชร องค์การบริหารส่วนจังหวัด</t>
  </si>
  <si>
    <t xml:space="preserve">ชัยภูมิ ตำบลโคกเพชรพัฒนา อำเภอบำเหน็จณรงค์ </t>
  </si>
  <si>
    <t xml:space="preserve">จังหวัดชัยภูมิ 1 หลัง </t>
  </si>
  <si>
    <t>หจก.เทพสถิต เป็นหนึ่ง เรื่องก่อสร้าง</t>
  </si>
  <si>
    <t>72/2568</t>
  </si>
  <si>
    <t>13 พ.ค. 68</t>
  </si>
  <si>
    <t xml:space="preserve">โรงพยาบาลส่งเสริมสุขภาพตำบลหนองหญ้าโก้ง </t>
  </si>
  <si>
    <t xml:space="preserve">องค์การบริหารส่วนจังหวัดชัยภูมิ ตำบลทุ่งลุยลาย </t>
  </si>
  <si>
    <t>อำเภอคอนสาร จังหวัดชัยภูมิ 1 หลัง</t>
  </si>
  <si>
    <t>594,857.15</t>
  </si>
  <si>
    <t>477,000.00</t>
  </si>
  <si>
    <t>73/2568</t>
  </si>
  <si>
    <t>14 พ.ค. 68</t>
  </si>
  <si>
    <t>74/2568</t>
  </si>
  <si>
    <t>15 พ.ค. 68</t>
  </si>
  <si>
    <t xml:space="preserve">  ก่อสร้างถนนคอนกรีตเสริมเหล็ก สายทาง ชย.ถ.1-</t>
  </si>
  <si>
    <t xml:space="preserve">0047 บ้านหนองตะไก้ - บ้านโอโล ตำบลโอโล  </t>
  </si>
  <si>
    <t xml:space="preserve">อำเภอภูเขียว จังหวัดชัยภูมิ </t>
  </si>
  <si>
    <t>1,867,025.75</t>
  </si>
  <si>
    <t>บจก.ภูเขียวนครคอนกรีต</t>
  </si>
  <si>
    <t>75/2568</t>
  </si>
  <si>
    <t>16 พ.ค. 68</t>
  </si>
  <si>
    <t xml:space="preserve">  ปรับปรุงถนนหินคลุกบดอัดแน่น สายทางบ้าน</t>
  </si>
  <si>
    <t xml:space="preserve">ห้วยต้อน หมู่ที่ 1 ตำบลห้วยต้อน-บ้านห้วยยาง </t>
  </si>
  <si>
    <t>หมู่ที่ 4 ตำบลโคกสูง อำเภอเมืองชัยภูมิ จังหวัดชัยภูมิ</t>
  </si>
  <si>
    <t>หจก.พรพัฒนาทรัพย์</t>
  </si>
  <si>
    <t>76/2568</t>
  </si>
  <si>
    <t>19 พ.ค. 68</t>
  </si>
  <si>
    <t>77/2568</t>
  </si>
  <si>
    <t>20 พ.ค. 68</t>
  </si>
  <si>
    <t xml:space="preserve">  ซื้อวัสดุก่อสร้าง หินย่อย 3/4 จำนวน 850 ตัน </t>
  </si>
  <si>
    <t xml:space="preserve">  ปรับปรุงโรงพยาบาลส่งเสริมสุขภาพตำบล</t>
  </si>
  <si>
    <t xml:space="preserve">บ้านโนนเหม่า ตำบลนางแดด อำเภอหนองบัวแดง </t>
  </si>
  <si>
    <t xml:space="preserve">บจก.เอฟ กรุ๊ป จอยท์ </t>
  </si>
  <si>
    <t>78/2568</t>
  </si>
  <si>
    <t xml:space="preserve">บ้านท่าโป่ง ตำบลวังตะเฆ่ อำเภอหนองบัวระเหว </t>
  </si>
  <si>
    <t>408,648.66</t>
  </si>
  <si>
    <t xml:space="preserve">  ซื้อวัสดุงานบ้านงานครัว เพื่อดำเนินการตาม</t>
  </si>
  <si>
    <t>หน่วยงานในสังกัดองค์การบริหารส่วนจังหวัดชัยภูมิ</t>
  </si>
  <si>
    <t>โครงการผลิตน้ำดื่มสะอาดเพื่อบริการประชาชนและ</t>
  </si>
  <si>
    <t>บจก.พี บี เค พลาสติก</t>
  </si>
  <si>
    <t>79/2568</t>
  </si>
  <si>
    <t>80/2568</t>
  </si>
  <si>
    <t>21 พ.ค. 68</t>
  </si>
  <si>
    <t>81/2568</t>
  </si>
  <si>
    <t>22 พ.ค. 68</t>
  </si>
  <si>
    <t xml:space="preserve">  จ้างกำจัดขยะอันตราย ตามโครงการบริหารจัดการ</t>
  </si>
  <si>
    <t>ขยะอันตรายจากชุมชนจังหวัดชัยภูมิ ประจำปี</t>
  </si>
  <si>
    <t>งบประมาณ พ.ศ.2568</t>
  </si>
  <si>
    <t>บจก.เบตเตอร์ เวิลด์ กรีน (มหาชน)</t>
  </si>
  <si>
    <t>82/2568</t>
  </si>
  <si>
    <t>23 พ.ค. 68</t>
  </si>
  <si>
    <t xml:space="preserve">ส่งเสริมการเลี้ยงโคขุน ตามแนวเศรษฐกิจพอเพียง </t>
  </si>
  <si>
    <t xml:space="preserve">ประจำปี 2568 ณ จังหวัดกาญจนบุรี </t>
  </si>
  <si>
    <t xml:space="preserve">และจังหวัดราชบุรี </t>
  </si>
  <si>
    <t>หจก.กระทิงทอง 2020</t>
  </si>
  <si>
    <t>83/2568</t>
  </si>
  <si>
    <t xml:space="preserve">  จ้างซ่อมแซมบำรุงรักษาเครื่องจักรกล รถขุดตีนตะขาบ</t>
  </si>
  <si>
    <t xml:space="preserve">บูมยาว ยี่ห้อ KOMATSU รุ่น PC200-7 รหัส </t>
  </si>
  <si>
    <t xml:space="preserve">อก.018-50-0007 หมายเลขทะเบียน ตค 1467 ชัยภูมิ  </t>
  </si>
  <si>
    <t>บจก.เอ็น.ซี.แทรคเตอร์</t>
  </si>
  <si>
    <t>84/2568</t>
  </si>
  <si>
    <t>26 พ.ค. 68</t>
  </si>
  <si>
    <t xml:space="preserve">  ปรับปรุงถนนลาดยางผิวทาง Asphaltic Concrete  </t>
  </si>
  <si>
    <t xml:space="preserve">รหัสทางหลวงท้องถิ่น ชย.ถ.1-0050 บ้านแดง - </t>
  </si>
  <si>
    <t>บ้านสว่าง อำเภอภูเขียว จังหวัดชัยภูมิ</t>
  </si>
  <si>
    <t>85/2568</t>
  </si>
  <si>
    <t>27 พ.ค. 68</t>
  </si>
  <si>
    <t xml:space="preserve">นาระยะ หมู่ที่ 1 ตำบลวังทอง - บ้านหนองกระทุ่ม </t>
  </si>
  <si>
    <t>หมู่ที่ 8 ตำบลเจาทอง อำเภอภักดีชุมพล จังหวัดชัยภูมิ</t>
  </si>
  <si>
    <t>1,925,451.50</t>
  </si>
  <si>
    <t>หจก.เอ็น บี เค คอนกรีต</t>
  </si>
  <si>
    <t xml:space="preserve">  จ้างเหมารถยนต์ปรับอากาศ (วีไอพี) 2 ชั้น </t>
  </si>
  <si>
    <t>เพื่อศึกษาดูงานศูนย์ศึกษาประชาธิปไตย สำนักงาน</t>
  </si>
  <si>
    <t xml:space="preserve">คณะกรรมการการเลือกตั้ง กรุงเทพมหานคร </t>
  </si>
  <si>
    <t xml:space="preserve">และศึกษาดูงานจังหวัดกาญจนบุรี จำนวน 2 คัน  </t>
  </si>
  <si>
    <t xml:space="preserve">จำนวน 3 วัน ในระหว่างวันที่ 4 - 6 มิถุนายน 2568 </t>
  </si>
  <si>
    <t>ตามโครงการต้นกล้าประชาธิปไตยใฝ่ใจเรียนรู้</t>
  </si>
  <si>
    <t>สู่หลักปรัชญาเศรษฐกิจพอเพียง</t>
  </si>
  <si>
    <t>114,000.00</t>
  </si>
  <si>
    <t>นายเชิญโชค ต่างกลาง </t>
  </si>
  <si>
    <t>86/2568</t>
  </si>
  <si>
    <t>87/2568</t>
  </si>
  <si>
    <t>21.</t>
  </si>
  <si>
    <t xml:space="preserve">  จ้างเหมาบริการรักษาความปลอดภัยอาคาร</t>
  </si>
  <si>
    <t xml:space="preserve">สำนักงานองค์การบริหารส่วนจังหวัดชัยภูมิ </t>
  </si>
  <si>
    <t xml:space="preserve">ตั้งแต่วันที่ 1 มิถุนายน 2568 ถึงวันที่ 30 กันยายน </t>
  </si>
  <si>
    <t xml:space="preserve">2568 จำนวน 4 เดือน จำนวน 2 ราย </t>
  </si>
  <si>
    <t>180,000.00</t>
  </si>
  <si>
    <t>องค์การสงเคราะห์ทหารผ่านศึก</t>
  </si>
  <si>
    <t>88/2568</t>
  </si>
  <si>
    <t>29 พ.ค. 68</t>
  </si>
  <si>
    <t>สรุปผลการดำเนินการจัดซื้อจัดจ้างในรอบเดือน มิถุนายน 2568</t>
  </si>
  <si>
    <t>ตั้งแต่ วันที่   4     เดือน     กรกฎาคม      พ.ศ   2568  (1)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</si>
  <si>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</si>
  <si>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</si>
  <si>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</si>
  <si>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</si>
  <si>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</si>
  <si>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</si>
  <si>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</si>
  <si>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</si>
  <si>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- 14 -</t>
  </si>
  <si>
    <t>- 15 -</t>
  </si>
  <si>
    <t>- 16 -</t>
  </si>
  <si>
    <t xml:space="preserve">โนนไร่ หมู่ที่ 3 ตำบลตาเนิน-บ้านขี้เหล็ก หมู่ที่ 5 </t>
  </si>
  <si>
    <t>ตำบลกะฮาด อำเภอเนินสง่า จังหวัดชัยภูมิ</t>
  </si>
  <si>
    <t>หจก.สยาม เค กรุ๊ป</t>
  </si>
  <si>
    <t>89/2568</t>
  </si>
  <si>
    <t>9 มิ.ย. 68</t>
  </si>
  <si>
    <t xml:space="preserve">โนนไร่ หมู่ที่ 3 ตำบลตาเนิน - บ้านหนองตาโพธิ์  </t>
  </si>
  <si>
    <t xml:space="preserve">หมู่ที่ 4 ตำบลกะฮาด อำเภอเนินสง่า จังหวัดชัยภูมิ </t>
  </si>
  <si>
    <t>90/2568</t>
  </si>
  <si>
    <t>วังอ้ายคง หมู่ที่ 6 ตำบลบ้านไร่ - บ้านเขาวงศ์</t>
  </si>
  <si>
    <t xml:space="preserve">พระจันทร์ หมู่ที่ 15 ตำบลห้วยยายจิ๋ว อำเภอเทพสถิต  </t>
  </si>
  <si>
    <t>1,083,227.43</t>
  </si>
  <si>
    <t>980,000.00</t>
  </si>
  <si>
    <t>91/2568</t>
  </si>
  <si>
    <t xml:space="preserve">  ก่อสร้างห้องน้ำประชาชน ขนาด 3.00 x 7.00 เมตร   </t>
  </si>
  <si>
    <t xml:space="preserve">โรงพยาบาลส่งเสริมสุขภาพตำบลคลองจันลา </t>
  </si>
  <si>
    <t xml:space="preserve">องค์การบริหารส่วนจังหวัดชัยภูมิ ตำบลบ้านเจียง </t>
  </si>
  <si>
    <t>อำเภอภักดีชุมพล จังหวัดชัยภูมิ 1 หลัง</t>
  </si>
  <si>
    <t>92/2568</t>
  </si>
  <si>
    <t>สำหรับใช้ในการปฏิบัติงานสำนักงานเลขานุการ</t>
  </si>
  <si>
    <t>องค์การบริหารส่วนจังหวัด</t>
  </si>
  <si>
    <t>93/2568</t>
  </si>
  <si>
    <t>10 มิ.ย. 68</t>
  </si>
  <si>
    <t xml:space="preserve">สาธารณภัยในพื้นที่จังหวัดชัยภูมิ </t>
  </si>
  <si>
    <t>94/2568</t>
  </si>
  <si>
    <t xml:space="preserve">  ปรับปรุงถนนลาดยาง สายทาง ชย.ถ.1-0107  </t>
  </si>
  <si>
    <t xml:space="preserve">บ้านวังอ้ายโพธิ์ - บ้านวังใหม่พัฒนา อำเภอเทพสถิต </t>
  </si>
  <si>
    <t>หจก.สวรรค์ประทานพรขนส่ง</t>
  </si>
  <si>
    <t>95/2568</t>
  </si>
  <si>
    <t>11 มิ.ย. 68</t>
  </si>
  <si>
    <t>477,138.15</t>
  </si>
  <si>
    <t>96/2568</t>
  </si>
  <si>
    <t xml:space="preserve">โดยวิธี PAVEMENT IN-PLACE RECYCLING </t>
  </si>
  <si>
    <t xml:space="preserve">รหัสทางหลวงท้องถิ่น สายทาง ชย.ถ.1-0124 </t>
  </si>
  <si>
    <t xml:space="preserve">บ้านโนนน้อย - บ้านโนนโพธิ์ อำเภอบ้านเขว้า </t>
  </si>
  <si>
    <t xml:space="preserve">หจก.พี ค่อน สแตนดาร์ด </t>
  </si>
  <si>
    <t>97/2568</t>
  </si>
  <si>
    <t>16 มิ.ย. 68</t>
  </si>
  <si>
    <t xml:space="preserve">โดยวิธี PAVEMENT IN - PLACE RECYCLING </t>
  </si>
  <si>
    <t xml:space="preserve">รหัสทางหลวงท้องถิ่น สายทาง ชย.ถ.1-0104 แยก </t>
  </si>
  <si>
    <t xml:space="preserve">ทล.225 - ทช.สายหลุบโพธิ์ - บ้านหนองกระทุ่ม  </t>
  </si>
  <si>
    <t>อำเภอบ้านเขว้า  จังหวัดชัยภูมิ</t>
  </si>
  <si>
    <t>98/2568</t>
  </si>
  <si>
    <t xml:space="preserve">โดยวิธี PAVEMENT IN - PLACE RECYCLING  </t>
  </si>
  <si>
    <t xml:space="preserve">รหัสทางหลวงท้องถิ่น สายทาง ชย.ถ.1-0122 แยก </t>
  </si>
  <si>
    <t xml:space="preserve">ทล.225 - บ้านคลองไผ่งาม อำเภอบ้านเขว้า  </t>
  </si>
  <si>
    <t>99/2568</t>
  </si>
  <si>
    <t xml:space="preserve">รหัสทางหลวงท้องถิ่น สายทาง ชย.ถ.1-0109 </t>
  </si>
  <si>
    <t xml:space="preserve">บ้านหนองยายบุตร - บ้านหนองดง </t>
  </si>
  <si>
    <t>100/2568</t>
  </si>
  <si>
    <t xml:space="preserve">  ขุดลอกลำห้วยกลางนา บ้านโนนสมบูรณ์ หมู่ที่ 12  </t>
  </si>
  <si>
    <t xml:space="preserve">ตำบลหนองนาแซง - บ้านบุ่งคล้า หมู่ที่ 3 </t>
  </si>
  <si>
    <t>ตำบลบุ่งคล้า อำเภอเมืองชัยภูมิ จังหวัดชัยภูมิ</t>
  </si>
  <si>
    <t xml:space="preserve">หจก.อรัญจัตุรัส </t>
  </si>
  <si>
    <t>101/2568</t>
  </si>
  <si>
    <t xml:space="preserve">  ขุดลอกลำห้วยแคนตอนล่าง บ้านห้วยม่วง หมู่ที่ 13 </t>
  </si>
  <si>
    <t xml:space="preserve">ตำบลบ้านเล่า - บ้านนาวัง หมู่ที่ 2 ตำบลนาเสียว  </t>
  </si>
  <si>
    <t>503,392.30</t>
  </si>
  <si>
    <t>บจก.ประวีร์ วิศวกรรม</t>
  </si>
  <si>
    <t>102/2568</t>
  </si>
  <si>
    <t xml:space="preserve">  ปรับปรุงถนนหินคลุกบดอัดแน่น สายทางบ้านหนองรวก</t>
  </si>
  <si>
    <t xml:space="preserve">พัฒนา หมู่ที่ 18 ตำบลนาหนองทุ่ม - บ้านหนองแสง </t>
  </si>
  <si>
    <t xml:space="preserve">หมู่ที่ 2 ตำบลช่องสามหมอ อำเภอแก้งคร้อ </t>
  </si>
  <si>
    <t xml:space="preserve">หจก.ช สุริยะการก่อสร้าง </t>
  </si>
  <si>
    <t>103/2568</t>
  </si>
  <si>
    <t xml:space="preserve">  ขุดลอกลำห้วยหนองอ้อไทย บ้านต้อนอุดม หมู่ที่ 17 </t>
  </si>
  <si>
    <t xml:space="preserve">ตำบลบ้านเขว้า อำเภอบ้านเขว้า - บ้านโปร่งเกตุ </t>
  </si>
  <si>
    <t xml:space="preserve">หมู่ที่ 7 ตำบลชีลอง อำเภอเมืองชัยภูมิ จังหวัดชัยภูมิ </t>
  </si>
  <si>
    <t>104/2568</t>
  </si>
  <si>
    <t xml:space="preserve">  ขุดลอกคลองพลับ บ้านคลองไทร หมู่ที่ 7 </t>
  </si>
  <si>
    <t>ตำบลบ้านเจียง อำเภอภักดีชุมพล - บ้านบำเหน็จ</t>
  </si>
  <si>
    <t xml:space="preserve">สุวรรณ หมู่ที่ 5 ตำบลถ้ำวัวแดง อำเภอหนองบัวแดง </t>
  </si>
  <si>
    <t>499,000.00 </t>
  </si>
  <si>
    <t>105/2568</t>
  </si>
  <si>
    <t xml:space="preserve">  ปรับปรุงถนนลูกรังบดอัดแน่น สายทาง บ้านโนนโพธิ์ </t>
  </si>
  <si>
    <t xml:space="preserve">หมู่ที่ 14 ตำบลคอนสวรรค์ - บ้านสงแดง หมู่ที่ 6  </t>
  </si>
  <si>
    <t>ตำบลยางหวาย อำเภอคอนสวรรค์ จังหวัดชัยภูมิ</t>
  </si>
  <si>
    <t>106/2568</t>
  </si>
  <si>
    <t xml:space="preserve">คลองบงพัฒนา หมู่ที่ 4 ตำบลโคกเพชรพัฒนา - </t>
  </si>
  <si>
    <t xml:space="preserve">บ้านห้วยทราย หมู่ที่ 7 ตำบลบ้านชวน </t>
  </si>
  <si>
    <t>107/2568</t>
  </si>
  <si>
    <t>ซำมูลนาค หมู่ที่ 3 ตำบลหนองไผ่ - บ้านห้วย</t>
  </si>
  <si>
    <t xml:space="preserve">หว้านไพร หมู่ที่ 8 ตำบลบ้านแก้ง อำเภอแก้งคร้อ  </t>
  </si>
  <si>
    <t>108/2568</t>
  </si>
  <si>
    <t xml:space="preserve">หนองม่วง หมู่ที่ 5 ตำบลโคกกุง - บ้านหนองรวก </t>
  </si>
  <si>
    <t xml:space="preserve">หมู่ที่ 2 ตำบลนาหนองทุ่ม อำเภอแก้งคร้อ </t>
  </si>
  <si>
    <t>502,635.39</t>
  </si>
  <si>
    <t>109/2568</t>
  </si>
  <si>
    <t>22.</t>
  </si>
  <si>
    <t xml:space="preserve">  ก่อสร้างถนนคอนกรีตเสริมเหล็ก โรงพยาบาล</t>
  </si>
  <si>
    <t xml:space="preserve">ส่งเสริมสุขภาพตำบลป่าไม้แดง ตำบลลุ่มลำชี </t>
  </si>
  <si>
    <t xml:space="preserve">อำเภอบ้านเขว้า จังหวัดชัยภูมิ </t>
  </si>
  <si>
    <t>110/2568</t>
  </si>
  <si>
    <t>23.</t>
  </si>
  <si>
    <t xml:space="preserve">  ปรับปรุงถนนลูกรังบดอัดแน่น สายทางบ้าน</t>
  </si>
  <si>
    <t xml:space="preserve">คอนสวรรค์ หมู่ที่ 8 ตำบลคอนสวรรค์ - บ้านนาโจด </t>
  </si>
  <si>
    <t xml:space="preserve">หมู่ที่ 6 ตำบลศรีสำราญ อำเภอคอนสวรรค์  </t>
  </si>
  <si>
    <t>หจก.สาวเมืองเทพ 2014</t>
  </si>
  <si>
    <t>111/2568</t>
  </si>
  <si>
    <t>24.</t>
  </si>
  <si>
    <t xml:space="preserve">  ปรับปรุงถนนลูกรังบดอัดแน่น สายทางบ้านดอนหัน </t>
  </si>
  <si>
    <t xml:space="preserve">หมู่ที่ 9 ตำบลบ้านโสก - บ้านโคกสง่า หมู่ที่ 3  </t>
  </si>
  <si>
    <t>ตำบลห้วยไร่ อำเภอคอนสวรรค์ จังหวัดชัยภูมิ</t>
  </si>
  <si>
    <t>112/2568</t>
  </si>
  <si>
    <t>25.</t>
  </si>
  <si>
    <t xml:space="preserve">หนองรวกพัฒนา หมู่ที่ 18 ตำบลนาหนองทุ่ม - </t>
  </si>
  <si>
    <t xml:space="preserve">บ้านแสงเจริญ หมู่ที่ 11 ตำบลช่องสามหมอ </t>
  </si>
  <si>
    <t xml:space="preserve">อำเภอแก้งคร้อ จังหวัดชัยภูมิ </t>
  </si>
  <si>
    <t>113/2568</t>
  </si>
  <si>
    <t>26.</t>
  </si>
  <si>
    <t xml:space="preserve">  ก่อสร้างลานคอนกรีตเสริมเหล็ก และก่อสร้างราง</t>
  </si>
  <si>
    <t>ระบายน้ำคอนกรีตเสริมเหล็ก โรงพยาบาลส่งเสริม</t>
  </si>
  <si>
    <t xml:space="preserve">สุขภาพตำบลนาหนองทุ่ม ตำบลนาหนองทุ่ม  </t>
  </si>
  <si>
    <t>อำเภอแก้งคร้อ จังหวัดชัยภูมิ</t>
  </si>
  <si>
    <t>114/2568</t>
  </si>
  <si>
    <t>27.</t>
  </si>
  <si>
    <t>478,422.15</t>
  </si>
  <si>
    <t>115/2568</t>
  </si>
  <si>
    <t>17 มิ.ย. 68</t>
  </si>
  <si>
    <t>28.</t>
  </si>
  <si>
    <t xml:space="preserve"> ปรับปรุงถนนหินคลุกบดอัดแน่น สายทางบ้านโนนโจด </t>
  </si>
  <si>
    <t>หมู่ที่ 2 ตำบลโนนคูณ อำเภอคอนสาร - บ้านดอน</t>
  </si>
  <si>
    <t xml:space="preserve">เตาเหล็ก หมู่ที่ 3 ตำบลบ้านแก้ง อำเภอภูเขียว </t>
  </si>
  <si>
    <t>หจก.เพิ่มบุญ ก่อสร้าง 2020</t>
  </si>
  <si>
    <t>116/2568</t>
  </si>
  <si>
    <t>29.</t>
  </si>
  <si>
    <t xml:space="preserve">  ปรับปรุงถนนหินคลุกบดอัดแน่น สายทางบ้านห้วย</t>
  </si>
  <si>
    <t>เจริญสุข หมู่ที่ 11 ตำบลโนนคูณ อำเภอคอนสาร -</t>
  </si>
  <si>
    <t xml:space="preserve">บ้านนาหัวแรด หมู่ที่ 11 ตำบลบ้านแก้ง อำเภอภูเขียว </t>
  </si>
  <si>
    <t>117/2568</t>
  </si>
  <si>
    <t>30.</t>
  </si>
  <si>
    <t xml:space="preserve">  ขุดลอกสระอีสานเขียว บ้านโนนคูณ หมู่ที่ 1 </t>
  </si>
  <si>
    <t xml:space="preserve">ตำบลโนนคูณ อำเภอคอนสาร จังหวัดชัยภูมิ </t>
  </si>
  <si>
    <t>118/2568</t>
  </si>
  <si>
    <t>31.</t>
  </si>
  <si>
    <t xml:space="preserve">สายทางบ้านกุดตาลาด หมู่ที่ 2 ตำบลโคกเริงรมย์ - </t>
  </si>
  <si>
    <t xml:space="preserve">บ้านหนองแวง หมู่ที่ 3 ตำบลบ้านเพชร </t>
  </si>
  <si>
    <t xml:space="preserve">อำเภอบำเหน็จณรงค์  จังหวัดชัยภูมิ </t>
  </si>
  <si>
    <t>119/2568</t>
  </si>
  <si>
    <t>32.</t>
  </si>
  <si>
    <t xml:space="preserve">รหัสทางหลวงท้องถิ่น สายทาง ชย.ถ.1-0090 แยก </t>
  </si>
  <si>
    <t xml:space="preserve">ทล.205-บ้านกุ่ม อำเภอบำเหน็จณรงค์ จังหวัดชัยภูมิ </t>
  </si>
  <si>
    <t>120/2568</t>
  </si>
  <si>
    <t>33.</t>
  </si>
  <si>
    <t xml:space="preserve">รหัสทางหลวงท้องถิ่น สายทาง ชย.ถ.1-0088  </t>
  </si>
  <si>
    <t xml:space="preserve">บ้านโคกพะงาด - บ้านโคกรัง อำเภอเทพสถิต  </t>
  </si>
  <si>
    <t>572,852.80</t>
  </si>
  <si>
    <t>121/2568</t>
  </si>
  <si>
    <t>34.</t>
  </si>
  <si>
    <t xml:space="preserve">รหัสทางหลวงท้องถิ่น สายทาง ชย.ถ.1-0022 </t>
  </si>
  <si>
    <t xml:space="preserve">บ้านวังก้านเหลือง-บ้านโนนน้อย อำเภอเมืองชัยภูมิ </t>
  </si>
  <si>
    <t>499,600.00 </t>
  </si>
  <si>
    <t>122/2568</t>
  </si>
  <si>
    <t>35.</t>
  </si>
  <si>
    <t xml:space="preserve">  ปรับปรุงถนนลาดยาง สายทาง ชย.ถ.1-0117  </t>
  </si>
  <si>
    <t xml:space="preserve">บ้านห้วยยายจิ๋ว - บ้านวังตาลาดสมบูรณ์  </t>
  </si>
  <si>
    <t>อำเภอเทพสถิต จังหวัดชัยภูมิ</t>
  </si>
  <si>
    <t>123/2568</t>
  </si>
  <si>
    <t>36.</t>
  </si>
  <si>
    <t xml:space="preserve">หนองดินดำ หมู่ที่ 2  ตำบลบ้านแก้ง - บ้านหัวคูสระ </t>
  </si>
  <si>
    <t xml:space="preserve">หมู่ที่ 11 ตำบลโคกสะอาด อำเภอภูเขียว จังหวัดชัยภูมิ </t>
  </si>
  <si>
    <t>124/2568</t>
  </si>
  <si>
    <t>37.</t>
  </si>
  <si>
    <t xml:space="preserve">โนนสาวเอ้ หมู่ที่ 9 ตำบลโคกสะอาด-บ้านโปร่งงาม </t>
  </si>
  <si>
    <t xml:space="preserve">หมู่ที่ 10 ตำบลหนองคอนไทย อำเภอภูเขียว </t>
  </si>
  <si>
    <t>510,218.12</t>
  </si>
  <si>
    <t>125/2568</t>
  </si>
  <si>
    <t>38.</t>
  </si>
  <si>
    <t xml:space="preserve">  ปรับปรุงถนนหินคลุกบดอัดแน่น สายทางบ้านเทวา</t>
  </si>
  <si>
    <t xml:space="preserve">สถิตย์ หมู่ที่ 14 ตำบลโคกสะอาด-บ้านหนองสองห้อง </t>
  </si>
  <si>
    <t xml:space="preserve">หมู่ที่ 10 ตำบลผักปัง อำเภอภูเขียว จังหวัดชัยภูมิ </t>
  </si>
  <si>
    <t>498,000.00 </t>
  </si>
  <si>
    <t>126/2568</t>
  </si>
  <si>
    <t>39.</t>
  </si>
  <si>
    <t xml:space="preserve">โนนดินหอม หมู่ที่ 8 ตำบลหลุบคา-บ้านดงขี หมู่ที่ 6  </t>
  </si>
  <si>
    <t>ตำบลบ้านแก้ง อำเภอแก้งคร้อ จังหวัดชัยภูมิ</t>
  </si>
  <si>
    <t>509,882.96</t>
  </si>
  <si>
    <t>127/2568</t>
  </si>
  <si>
    <t>40.</t>
  </si>
  <si>
    <t xml:space="preserve">หนองมะเขือใหม่ หมู่ที่ 13 ตำบลหนองขาม -  </t>
  </si>
  <si>
    <t xml:space="preserve">บ้านโนนทองหลาง หมู่ที่ 4 ตำบลช่องสามหมอ </t>
  </si>
  <si>
    <t xml:space="preserve">อำเภอแก้งคร้อ จังหวัดชัยภูมิ  </t>
  </si>
  <si>
    <t>128/2568</t>
  </si>
  <si>
    <t>41.</t>
  </si>
  <si>
    <t xml:space="preserve">  ขุดลอกลำห้วยข่าเฒ่า บ้านภูนกเขียน หมู่ที่ 7 </t>
  </si>
  <si>
    <t xml:space="preserve">ตำบลท่าใหญ่ - บ้านโคกกรวด หมู่ที่ 5 ตำบลวังชมภู </t>
  </si>
  <si>
    <t xml:space="preserve">อำเภอหนองบัวแดง จังหวัดชัยภูมิ </t>
  </si>
  <si>
    <t>129/2568</t>
  </si>
  <si>
    <t>42.</t>
  </si>
  <si>
    <t xml:space="preserve">  ปรับปรุงถนนลูกรังบดอัดแน่น สายทางบ้านซับสีทอง </t>
  </si>
  <si>
    <t>หมู่ที่ 5 ตำบลซับสีทอง อำเภอเมืองชัยภูมิ-</t>
  </si>
  <si>
    <t xml:space="preserve">บ้านเก่าย่าดี หมู่ที่ 1 ตำบลเก่ายาดี อำเภอแก้งคร้อ </t>
  </si>
  <si>
    <t>497,000.00 </t>
  </si>
  <si>
    <t>130/2568</t>
  </si>
  <si>
    <t>43.</t>
  </si>
  <si>
    <t xml:space="preserve">  ปรับปรุงถนนลูกรังบดอัดแน่น สายทางบ้านเมืองทอง</t>
  </si>
  <si>
    <t xml:space="preserve">พัฒนา หมู่ที่ 12 ตำบลซับสีทอง อำเภอเมืองชัยภูมิ - </t>
  </si>
  <si>
    <t>บ้านสระ หมู่ที่ 8 ตำบลโนนกอก อำเภอเกษตร</t>
  </si>
  <si>
    <t xml:space="preserve">สมบูรณ์ จังหวัดชัยภูมิ </t>
  </si>
  <si>
    <t>131/2568</t>
  </si>
  <si>
    <t>44.</t>
  </si>
  <si>
    <t xml:space="preserve">หนองแห้ว หมู่ที่ 6 ตำบลหนองขาม - บ้านป่าเสี้ยว </t>
  </si>
  <si>
    <t xml:space="preserve">หมู่ที่ 6 ตำบลช่องสามหมอ อำเภอแก้งคร้อ  </t>
  </si>
  <si>
    <t>132/2568</t>
  </si>
  <si>
    <t>45.</t>
  </si>
  <si>
    <t xml:space="preserve">โนนถาวร หมู่ที่ 2 ตำบลถ้ำวัวแดง - บ้านหลักแดน </t>
  </si>
  <si>
    <t xml:space="preserve">หมู่ที่ 9 ตำบลวังชมภู อำเภอหนองบัวแดง  </t>
  </si>
  <si>
    <t>500,302.34</t>
  </si>
  <si>
    <t>133/2568</t>
  </si>
  <si>
    <t>46.</t>
  </si>
  <si>
    <t xml:space="preserve">  ก่อสร้างถนนคอนกรีตเสริมเหล็ก โรงเรียนบ้านเป้า</t>
  </si>
  <si>
    <t xml:space="preserve">วิทยา ตำบลบ้านเป้า อำเภอเกษตรสมบูรณ์ </t>
  </si>
  <si>
    <t xml:space="preserve">หจก.เทพสถิต เป็นหนึ่ง เรื่องก่อสร้าง </t>
  </si>
  <si>
    <t>134/2568</t>
  </si>
  <si>
    <t>47.</t>
  </si>
  <si>
    <t xml:space="preserve">  ก่อสร้างถนนคอนกรีตเสริมเหล็ก โรงเรียนบ้านเดื่อ</t>
  </si>
  <si>
    <t xml:space="preserve">วิทยาคม ตำบลบ้านเดื่อ อำเภอเกษตรสมบูรณ์ </t>
  </si>
  <si>
    <t>135/2568</t>
  </si>
  <si>
    <t>48.</t>
  </si>
  <si>
    <t xml:space="preserve">  ก่อสร้างซุ้มทางเดิน และต่อเติมกันสาดอาคารเรียน </t>
  </si>
  <si>
    <t>โรงเรียนโนนกอกวิทยา ตำบลโนนกอก อำเภอเกษตร</t>
  </si>
  <si>
    <t>สมบูรณ์ จังหวัดชัยภูมิ</t>
  </si>
  <si>
    <t>136/2568</t>
  </si>
  <si>
    <t>49.</t>
  </si>
  <si>
    <t xml:space="preserve">  ขุดลอกลำห้วยสะเดา บ้านศาลา หมู่ที่ 4 ตำบล</t>
  </si>
  <si>
    <t xml:space="preserve">กุดเลาะ - บ้านแก้งสองคอน หมู่ที่ 3 ตำบลบ้านยาง </t>
  </si>
  <si>
    <t>อำเภอเกษตรสมบูรณ์ จังหวัดชัยภูมิ</t>
  </si>
  <si>
    <t>บจก.เค.จี.บี.เอ็นจิเนียริ่ง (2020)</t>
  </si>
  <si>
    <t>50.</t>
  </si>
  <si>
    <t>โดยวิธี PAVEMENT IN-PLACE RECYCLING รหัสทาง</t>
  </si>
  <si>
    <t xml:space="preserve">หลวงท้องถิ่น สายทาง ชย.ถ.1-0058 บ้านนาโปร่ง - </t>
  </si>
  <si>
    <t xml:space="preserve">บ้านโนนหว้านไพร อำเภอคอนสาร จังหวัดชัยภูมิ </t>
  </si>
  <si>
    <t>573,042.82</t>
  </si>
  <si>
    <t>140/2568</t>
  </si>
  <si>
    <t>51.</t>
  </si>
  <si>
    <t xml:space="preserve">หลวงท้องถิ่น สายทาง ชย.ถ.1-0121 บ้านวังตะเฆ่ - </t>
  </si>
  <si>
    <t>บ้านห้วยแย้ อำเภอหนองบัวระเหว จังหวัดชัยภูมิ</t>
  </si>
  <si>
    <t>141/2568</t>
  </si>
  <si>
    <t>18 มิ.ย. 68</t>
  </si>
  <si>
    <t>52.</t>
  </si>
  <si>
    <t xml:space="preserve">  ปรับปรุงถนนลาดยาง สายทาง ชย.ถ.1-0064 </t>
  </si>
  <si>
    <t xml:space="preserve">บ้านโนนเหม่า - บ้านหนองหอยปัง </t>
  </si>
  <si>
    <t>142/2568</t>
  </si>
  <si>
    <t>53.</t>
  </si>
  <si>
    <t xml:space="preserve">สายทางบ้านหนองลุมพุก หมู่ที่ 6 ตำบลกุดชุมแสง - </t>
  </si>
  <si>
    <t xml:space="preserve">บ้านโสกรัง หมู่ที่ 7 ตำบลหนองบัวแดง </t>
  </si>
  <si>
    <t>143/2568</t>
  </si>
  <si>
    <t>54.</t>
  </si>
  <si>
    <t xml:space="preserve">  ปรับปรุงถนนลาดยาง สายทาง ชย.ถ.1-0118 </t>
  </si>
  <si>
    <t xml:space="preserve">บ้านท่าช้าง - บ้านท่ากูบ อำเภอหนองบัวระเหว  </t>
  </si>
  <si>
    <t>144/2568</t>
  </si>
  <si>
    <t>55.</t>
  </si>
  <si>
    <t xml:space="preserve">หลวงท้องถิ่น สายทาง ชย.ถ.1-0074 บ้านท่าหว้า - </t>
  </si>
  <si>
    <t>บ้านดอนขวาง อำเภอเมืองชัยภูมิ จังหวัดชัยภูมิ</t>
  </si>
  <si>
    <t>145/2568</t>
  </si>
  <si>
    <t>56.</t>
  </si>
  <si>
    <t>โดยวิธี PAVEMENT IN-PLACE RECYCLINGT รหัสทาง</t>
  </si>
  <si>
    <t>หลวงท้องถิ่น สายทาง ชย.ถ.1-0073 บ้านซับม่วง-</t>
  </si>
  <si>
    <t>วัดภูแฝด อำเภอเมืองชัยภูมิ จังหวัดชัยภูมิ</t>
  </si>
  <si>
    <t>571,844.62</t>
  </si>
  <si>
    <t>146/2568</t>
  </si>
  <si>
    <t>57.</t>
  </si>
  <si>
    <t xml:space="preserve">  ปรับปรุงถนนหินคลุกบดอัดแน่น สายทางบ้านก่าน </t>
  </si>
  <si>
    <t xml:space="preserve">หมู่ที่ 3 ตำบลหนองสังข์ อำเภอแก้งคร้อ - </t>
  </si>
  <si>
    <t xml:space="preserve">บ้านโนนสะอาด หมู่ที่ 4 ตำบลหนองคู อำเภอบ้านแท่น  </t>
  </si>
  <si>
    <t>147/2568</t>
  </si>
  <si>
    <t>58.</t>
  </si>
  <si>
    <t>ลาดผักหนาม หมู่ที่ 6 ตำบลซับสีทอง อำเภอเมือง</t>
  </si>
  <si>
    <t xml:space="preserve">ชัยภูมิ - บ้านสระโพนทอง หมู่ที่ 4 ตำบลสระโพนทอง  </t>
  </si>
  <si>
    <t>หจก.โคโซโว คอนสตรัคชั่น</t>
  </si>
  <si>
    <t>148/2568</t>
  </si>
  <si>
    <t>59.</t>
  </si>
  <si>
    <t xml:space="preserve">นาอุดม หมู่ที่ 6 ตำบลเจาทอง-บ้านนาระยะ หมู่ที่ 1 </t>
  </si>
  <si>
    <t xml:space="preserve">ตำบลวังทอง อำเภอภักดีชุมพล จังหวัดชัยภูมิ </t>
  </si>
  <si>
    <t>149/2568</t>
  </si>
  <si>
    <t>60.</t>
  </si>
  <si>
    <t>150/2568</t>
  </si>
  <si>
    <t>61.</t>
  </si>
  <si>
    <t xml:space="preserve">โคกตาเมา หมู่ที่ 6 ตำบลโคกเพชรพัฒนา </t>
  </si>
  <si>
    <t xml:space="preserve">อำเภอบำเหน็จณรงค์ - บ้านหินเพิงพัฒนา หมู่ที่ 13 </t>
  </si>
  <si>
    <t xml:space="preserve">ตำบลห้วยยายจิ๋ว อำเภอเทพสถิต จังหวัดชัยภูมิ </t>
  </si>
  <si>
    <t xml:space="preserve">โคกคึม หมู่ที่ 3 ตำบลโคกเพชรพัฒนา -  </t>
  </si>
  <si>
    <t xml:space="preserve">บ้านเกาะมะนาว หมู่ที่ 1 ตำบลเกาะมะนาว  </t>
  </si>
  <si>
    <t>151/2568</t>
  </si>
  <si>
    <t>62.</t>
  </si>
  <si>
    <t xml:space="preserve">โคกนกทา หมู่ที่ 1 ตำบลดงกลาง - บ้านดอนอุดม </t>
  </si>
  <si>
    <t>หมู่ที่ 7 ตำบลห้วยยาง อำเภอคอนสาร จังหวัดชัยภูมิ</t>
  </si>
  <si>
    <t>152/2568</t>
  </si>
  <si>
    <t>63.</t>
  </si>
  <si>
    <t xml:space="preserve">  ขุดลอกลำห้วยกอก บ้านกอก หมู่ที่ 1 ตำบล</t>
  </si>
  <si>
    <t xml:space="preserve">บ้านกอก - บ้านจานทุ่ง หมู่ที่ 4 ตำบลหนองบัวใหญ่  </t>
  </si>
  <si>
    <t>อำเภอจัตุรัส จังหวัดชัยภูมิ</t>
  </si>
  <si>
    <t>506,985.46</t>
  </si>
  <si>
    <t>153/2568</t>
  </si>
  <si>
    <t>64.</t>
  </si>
  <si>
    <t xml:space="preserve">คลองเตย หมู่ที่ 9 ตำบลนางแดด -บ้านวังทอง </t>
  </si>
  <si>
    <t xml:space="preserve">หมู่ที่ 11 ตำบลถ้ำวัวแดง อำเภอหนองบัวแดง </t>
  </si>
  <si>
    <t>154/2568</t>
  </si>
  <si>
    <t>65.</t>
  </si>
  <si>
    <t xml:space="preserve">สายทางบ้านน้อยพัฒนา หมู่ที่ 12 ตำบลบ้านเดื่อ </t>
  </si>
  <si>
    <t xml:space="preserve">อำเภอเกษตรสมบูรณ์ - บ้านนาคานหัก หมู่ที่ 1 </t>
  </si>
  <si>
    <t xml:space="preserve">ตำบลกุดชุมแสง อำเภอหนองบัวแดง จังหวัดชัยภูมิ </t>
  </si>
  <si>
    <t xml:space="preserve">หจก.เออาร์กลการ </t>
  </si>
  <si>
    <t>155/2568</t>
  </si>
  <si>
    <t>66.</t>
  </si>
  <si>
    <t>หลวงท้องถิ่น สายทาง ชย.ถ.1-0094 บ้านส้มป่อย-</t>
  </si>
  <si>
    <t xml:space="preserve">บ้านปากค่ายช่องแมว อำเภอจัตุรัส จังหวัดชัยภูมิ </t>
  </si>
  <si>
    <t>156/2568</t>
  </si>
  <si>
    <t>67.</t>
  </si>
  <si>
    <t xml:space="preserve">หลวงท้องถิ่น สายทาง ชย.ถ.1-0096 </t>
  </si>
  <si>
    <t xml:space="preserve">บ้านหนองบัวโคก -บ้านหนองลุมพุก อำเภอจัตุรัส </t>
  </si>
  <si>
    <t>570,071.55</t>
  </si>
  <si>
    <t>157/2568</t>
  </si>
  <si>
    <t>68.</t>
  </si>
  <si>
    <t xml:space="preserve">หลวงท้องถิ่น สายทาง ชย.ถ.1-0097 แยก ทล.201 - </t>
  </si>
  <si>
    <t>บ้านหนองลุมพุก อำเภอจัตุรัส จังหวัดชัยภูมิ</t>
  </si>
  <si>
    <t>158/2568</t>
  </si>
  <si>
    <t>หลวงท้องถิ่น สายทาง ชย.ถ.1-0006 แยกทล.2179-</t>
  </si>
  <si>
    <t xml:space="preserve">บ้านวังเสมา อำเภอจัตุรัส จังหวัดชัยภูมิ </t>
  </si>
  <si>
    <t>69.</t>
  </si>
  <si>
    <t>159/2568</t>
  </si>
  <si>
    <t>70.</t>
  </si>
  <si>
    <t xml:space="preserve">สายทาง ชย.ถ.1-0120 บ้านจมื่น-บ้านหนองแต้ </t>
  </si>
  <si>
    <t xml:space="preserve">ตำบลบ้านเดื่อ อำเภอเกษตรสมบูรณ์ จังหวัดชัยภูมิ </t>
  </si>
  <si>
    <t>160/2568</t>
  </si>
  <si>
    <t>20 มิ.ย. 68</t>
  </si>
  <si>
    <t>71.</t>
  </si>
  <si>
    <t xml:space="preserve">  ปรับปรุงถนนคอนกรีตเสริมเหล็ก ผิวทาง Asphaltic </t>
  </si>
  <si>
    <t xml:space="preserve">Concrete สายทางบ้านสระ หมู่ที่ 7 ตำบลโนนกอก </t>
  </si>
  <si>
    <t xml:space="preserve">อำเภอเกษตรสมบูรณ์ - บ้านคำผักแพว หมู่ที่ 13 </t>
  </si>
  <si>
    <t xml:space="preserve">ตำบลซับสีทอง อำเภอเมืองชัยภูมิ จังหวัดชัยภูมิ </t>
  </si>
  <si>
    <t>161/2568</t>
  </si>
  <si>
    <t>72.</t>
  </si>
  <si>
    <t xml:space="preserve">  ขุดลอกลำห้วยข่า บ้านขามป้อม หมู่ที่ 6 ตำบลกุดเลาะ- </t>
  </si>
  <si>
    <t>บ้านร่องแสนคำ หมู่ที่ 6 ตำบลบ้านเป้า อำเภอ</t>
  </si>
  <si>
    <t>เกษตรสมบูรณ์ จังหวัดชัยภูมิ</t>
  </si>
  <si>
    <t>162/2568</t>
  </si>
  <si>
    <t>73.</t>
  </si>
  <si>
    <t xml:space="preserve">  ขุดลอกลำห้วยคำขี้ลิง บ้านสารจอดเก่า หมู่ที่ 3 </t>
  </si>
  <si>
    <t xml:space="preserve">ตำบลหนองโพนงาม - บ้านร่องแสนคำ หมู่ที่ 6 </t>
  </si>
  <si>
    <t xml:space="preserve">ตำบลบ้านเป้า อำเภอเกษตรสมบูรณ์ จังหวัดชัยภูมิ  </t>
  </si>
  <si>
    <t>163/2568</t>
  </si>
  <si>
    <t>74.</t>
  </si>
  <si>
    <t>507,554.53</t>
  </si>
  <si>
    <t>164/2568</t>
  </si>
  <si>
    <t>75.</t>
  </si>
  <si>
    <t xml:space="preserve">  ปรับปรุงถนนลาดยาง สายทาง ชย.ถ.1-0113  </t>
  </si>
  <si>
    <t xml:space="preserve">บ้านหนองโจด - บ้านวังตะเฆ่ อำเภอหนองบัวระเหว  </t>
  </si>
  <si>
    <t>165/2568</t>
  </si>
  <si>
    <t>76.</t>
  </si>
  <si>
    <t xml:space="preserve">รหัสทางหลวงท้องถิ่น สายทาง ชย.ถ.1-0093 </t>
  </si>
  <si>
    <t xml:space="preserve">โรงเรียนบ้านห้วย-บ้านโนนตะโก อำเภอจัตุรัส </t>
  </si>
  <si>
    <t>166/2568</t>
  </si>
  <si>
    <t>- 18 -</t>
  </si>
  <si>
    <t>- 17 -</t>
  </si>
  <si>
    <t>77.</t>
  </si>
  <si>
    <t xml:space="preserve">รหัสทางหลวงท้องถิ่น สายทาง ชย.ถ.1-0108 </t>
  </si>
  <si>
    <t xml:space="preserve">บ้านหนองฉิม-บ้านรังงาม อำเภอเนินสง่า จังหวัดชัยภูมิ </t>
  </si>
  <si>
    <t>167/2568</t>
  </si>
  <si>
    <t>78.</t>
  </si>
  <si>
    <t>495,310.00</t>
  </si>
  <si>
    <t>หจก.สามใบเถา ทรานสปอร์ต 2019</t>
  </si>
  <si>
    <t>168/2568</t>
  </si>
  <si>
    <t>79.</t>
  </si>
  <si>
    <t xml:space="preserve">  จ้างซ่อมแซมหลังคา อาคารสำนักงานองค์การ</t>
  </si>
  <si>
    <t xml:space="preserve">บริหารส่วนจังหวัดชัยภูมิ (หลังใหม่) </t>
  </si>
  <si>
    <t>169/2568</t>
  </si>
  <si>
    <t>80.</t>
  </si>
  <si>
    <t xml:space="preserve">  ขุดลอกลำห้วยแคน บ้านเสี้ยวน้อย หมู่ที่ 1 </t>
  </si>
  <si>
    <t xml:space="preserve">ตำบลบ้านเล่า - บ้านนาไก่เซา หมู่ที่ 6 ตำบลนาเสียว  </t>
  </si>
  <si>
    <t>503,525.80</t>
  </si>
  <si>
    <t>หจก.ทรัพย์เดชวัฒน์ก่อสร้าง</t>
  </si>
  <si>
    <t>170/2568</t>
  </si>
  <si>
    <t>81.</t>
  </si>
  <si>
    <t>สายทางบ้านกวางโจน หมู่ที่ 4 ตำบลกวางโจน-</t>
  </si>
  <si>
    <t xml:space="preserve">บ้านฉนวน หมู่ที่ 2 ตำบลบ้านดอน อำเภอภูเขียว </t>
  </si>
  <si>
    <t xml:space="preserve">หจก.ด.โชคชัยโยธา </t>
  </si>
  <si>
    <t>171/2568</t>
  </si>
  <si>
    <t>23 มิ.ย. 68</t>
  </si>
  <si>
    <t>82.</t>
  </si>
  <si>
    <t xml:space="preserve">โดยวิธี PAVEMENT IN-PLASCE RECYCLING </t>
  </si>
  <si>
    <t xml:space="preserve">รหัสทางหลวงท้องถิ่น สายทาง ชย.ถ.1-0047  </t>
  </si>
  <si>
    <t xml:space="preserve">บ้านหนองตาไก้ - บ้านโอโล อำเภอภูเขียว </t>
  </si>
  <si>
    <t>172/2568</t>
  </si>
  <si>
    <t>83.</t>
  </si>
  <si>
    <t xml:space="preserve">โดยวิธี PAVENMENT IN-PLACE RECYCLING </t>
  </si>
  <si>
    <t xml:space="preserve">รหัสทางหลวงท้องถิ่น สายทาง ชย.ถ.1-0027 </t>
  </si>
  <si>
    <t xml:space="preserve">บ้านหนองโดน-บ้านเมืองคง อำเภอบ้านแท่น </t>
  </si>
  <si>
    <t>173/2568</t>
  </si>
  <si>
    <t>84.</t>
  </si>
  <si>
    <t>หลวงท้องถิ่น สายทาง ชย.ถ.1-0045 บ้านสว่าง-</t>
  </si>
  <si>
    <t xml:space="preserve">บ้านพรมเหนือ อำเภอภูเขียว จังหวัดชัยภูมิ </t>
  </si>
  <si>
    <t>174/2568</t>
  </si>
  <si>
    <t>85.</t>
  </si>
  <si>
    <t xml:space="preserve">  ขุดลอกลำห้วยซัน บ้านโนนดินจี่ หมู่ที่ 12 ตำบล</t>
  </si>
  <si>
    <t xml:space="preserve">โอโล - บ้านหนองงูเหลือม หมู่ที่ 6 ตำบลบ้านเพชร </t>
  </si>
  <si>
    <t xml:space="preserve">อำเภอภูเขียว จังหวัดชัยภูมิ  </t>
  </si>
  <si>
    <t>508,290.88</t>
  </si>
  <si>
    <t>175/2568</t>
  </si>
  <si>
    <t>86.</t>
  </si>
  <si>
    <t>หลวงท้องถิ่น สายทาง ชย.ถ.1-0053 บ้านหนอง</t>
  </si>
  <si>
    <t xml:space="preserve">สองห้อง - บ้านโนนข่า อำเภอภูเขียว จังหวัดชัยภูมิ </t>
  </si>
  <si>
    <t>176/2568</t>
  </si>
  <si>
    <t>87.</t>
  </si>
  <si>
    <t>หลวงท้องถิ่น สายทาง ชย.ถ.1-0039 บ้านหนอง</t>
  </si>
  <si>
    <t>กุงใหม่ - บ้านธาตุกลาง อำเภอภูเขียว จังหวัดชัยภูมิ</t>
  </si>
  <si>
    <t>177/2568</t>
  </si>
  <si>
    <t>88.</t>
  </si>
  <si>
    <t xml:space="preserve">  ปรับปรุงถนนลาดยาง สายทาง ชย.ถ.1-0046 </t>
  </si>
  <si>
    <t xml:space="preserve">บ้านหนองบัวพักเกวียน - บ้านเพชร อำเภอภูเขียว </t>
  </si>
  <si>
    <t>178/2568</t>
  </si>
  <si>
    <t>89.</t>
  </si>
  <si>
    <t xml:space="preserve">หลวงท้องถิ่น สายทาง ชย.ถ.1-0028 บ้านแท่น - </t>
  </si>
  <si>
    <t xml:space="preserve">บ้านวังหิน อำเภอบ้านแท่น จังหวัดชัยภูมิ </t>
  </si>
  <si>
    <t>179/2568</t>
  </si>
  <si>
    <t>90.</t>
  </si>
  <si>
    <t xml:space="preserve">  ซื้อรถบรรทุก (ดีเซล) ขนาด 1 ตัน ปริมาตรกระบอก</t>
  </si>
  <si>
    <t>สูบไม่ต่ำกว่า 2,400 ซีซี หรือกำลังเครื่องยนต์สูงสุด</t>
  </si>
  <si>
    <t xml:space="preserve">ไม่ต่ำกว่า 110 กิโลวัตต์ ขับเคลื่อน 2 ล้อ </t>
  </si>
  <si>
    <t xml:space="preserve">แบบดับเบิ้ลแค็บ จำนวน 1 คัน </t>
  </si>
  <si>
    <t>บจก.โตโยต้าชัยภูมิ</t>
  </si>
  <si>
    <t>180/2568</t>
  </si>
  <si>
    <t>25 มิ.ย. 68</t>
  </si>
  <si>
    <t>91.</t>
  </si>
  <si>
    <t xml:space="preserve">  ซื้อวัสดุก่อสร้าง ยางมะตอยสำเร็จรูป ขนาดบรรจุ </t>
  </si>
  <si>
    <t>20 กก.จำนวน 3,500 ถุง (สถานที่ดำเนินการจัดส่ง</t>
  </si>
  <si>
    <t>สำนักงานองค์การบริหารส่วนจังหวัดชัยภูมิ)</t>
  </si>
  <si>
    <t>455,000.00</t>
  </si>
  <si>
    <t>181/2568</t>
  </si>
  <si>
    <t>27 มิ.ย. 68</t>
  </si>
  <si>
    <t xml:space="preserve">คณะกรรมการการเลือกตั้ง กรุงเทพมหานคร , </t>
  </si>
  <si>
    <t>รัฐสภา กรุงเทพมหานคร และศึกษาดูงานจังหวัด</t>
  </si>
  <si>
    <t xml:space="preserve">นครนายก ในระหว่างวันที่ 1 - 3 กรกฎาคม 2568  </t>
  </si>
  <si>
    <t>ตามโครงการเสริมสร้างศักยภาพให้กับผู้นำชุมชน</t>
  </si>
  <si>
    <t>ท้องถิ่น รุ่นที่ 1 และรุ่นที่ 2</t>
  </si>
  <si>
    <t xml:space="preserve">หจก.กระทิงทอง 2020 </t>
  </si>
  <si>
    <t>182/2568</t>
  </si>
  <si>
    <t>30 มิ.ย. 68</t>
  </si>
  <si>
    <t>หจก.แอดไวซ์เทพสถิต</t>
  </si>
  <si>
    <t>นางนริศรา ผลงาม </t>
  </si>
  <si>
    <t>สรุปผลการดำเนินการจัดซื้อจัดจ้างในรอบเดือน กรกฎาคม 2568</t>
  </si>
  <si>
    <t>ตั้งแต่ วันที่   4     เดือน     สิงหาคม      พ.ศ   2568  (1)</t>
  </si>
  <si>
    <t>183/2568</t>
  </si>
  <si>
    <t>1 ก.ค. 68</t>
  </si>
  <si>
    <t xml:space="preserve">เพื่อฝึกอบรมและศึกษาดูงานในพื้นที่จังหวัดชลบุรี  </t>
  </si>
  <si>
    <t xml:space="preserve">จำนวน 2 คัน จำนวน 4 วัน ในระหว่างวันที่ 7 - 11 </t>
  </si>
  <si>
    <t>กรกฎาคม 2568 ตามโครงการพัฒนาศักยภาพของ</t>
  </si>
  <si>
    <t>สมาชิกสภาองค์การบริหารส่วนจังหวัดชัยภูมิ</t>
  </si>
  <si>
    <t>184/2568</t>
  </si>
  <si>
    <t>4 ก.ค. 68</t>
  </si>
  <si>
    <t xml:space="preserve">  ซื้อครุภัณฑ์คอมพิวเตอร์ สำหรับงานสำนักงาน </t>
  </si>
  <si>
    <t xml:space="preserve">(จอแสดงภาพขนาดไม่น้อยกว่า 19 นิ้ว) จำนวน 4 ชุด </t>
  </si>
  <si>
    <t xml:space="preserve">สำหรับใช้ในการปฏิบัติงานประจำกองคลัง  </t>
  </si>
  <si>
    <t xml:space="preserve">หจก.แอดไวซ์เทพสถิต </t>
  </si>
  <si>
    <t>185/2568</t>
  </si>
  <si>
    <t>15 ก.ค. 68</t>
  </si>
  <si>
    <t xml:space="preserve">  ก่อสร้างถนนคอนกรีตเสริมเหล็ก รหัสทางหลวง </t>
  </si>
  <si>
    <t xml:space="preserve">ท้องถิ่น ชย.ถ.1-0132 บ้านห้วยตะแคง-บ้านแจ้งยาว  </t>
  </si>
  <si>
    <t>อำเภอบ้านเขว้า จังหวัดชัยภูมิ</t>
  </si>
  <si>
    <t xml:space="preserve">หจก.พัฒนานิคมธุรกิจ 1999 </t>
  </si>
  <si>
    <t>186/2568</t>
  </si>
  <si>
    <t>16 ก.ค. 68</t>
  </si>
  <si>
    <t xml:space="preserve">ซับม่วง หมู่ที่ 8 ตำบลโพนทอง-บ้านหินกอง หมู่ที่ 6 </t>
  </si>
  <si>
    <t>ตำบลห้วยบง อำเภอเมืองชัยภูมิ จังหวัดชัยภูมิ</t>
  </si>
  <si>
    <t>187/2568</t>
  </si>
  <si>
    <t>24 ก.ค. 68</t>
  </si>
  <si>
    <t>นครนายก จำนวน 3 คัน จำนวน 3 วัน ในระหว่าง</t>
  </si>
  <si>
    <t>วันที่ 29 -31 กรกฎาคม 2568 ตามโครงการ</t>
  </si>
  <si>
    <t xml:space="preserve">เสริมสร้างศักยภาพให้กับผู้นำชุมชนท้องถิ่น รุ่นที่ 3 </t>
  </si>
  <si>
    <t xml:space="preserve">และรุ่นที่ 4 </t>
  </si>
  <si>
    <t>188/2568</t>
  </si>
  <si>
    <t>25 ก.ค. 68</t>
  </si>
  <si>
    <t>189/2568</t>
  </si>
  <si>
    <t xml:space="preserve">  ปรับปรุงห้องทำงานกองสาธารณสุข องค์การบริหาร</t>
  </si>
  <si>
    <t>ส่วนจังหวัดชัยภูมิ</t>
  </si>
  <si>
    <t>84,000.00</t>
  </si>
  <si>
    <t>190/2568</t>
  </si>
  <si>
    <t xml:space="preserve">  ก่อสร้างถนนคอนกรีตเสริมเหล็ก สายทาง แยกทาง</t>
  </si>
  <si>
    <t xml:space="preserve">หลวงหมายเลข 225 - บ้านซับใหญ่ หมู่ที่ 13 </t>
  </si>
  <si>
    <t>บจก.ภัทรพงศ์ การโยธา</t>
  </si>
  <si>
    <t>191/2568</t>
  </si>
  <si>
    <t>30 ก.ค. 68</t>
  </si>
  <si>
    <t xml:space="preserve">อุดมผล หมู่ที่ 12 ตำบลบ้านเขว้า อำเภอบ้านเขว้า - </t>
  </si>
  <si>
    <t xml:space="preserve">บ้านหนองปลาโด หมู่ที่ 8 ตำบลชีลอง </t>
  </si>
  <si>
    <t>464,509.95</t>
  </si>
  <si>
    <t>192/2568</t>
  </si>
  <si>
    <t xml:space="preserve">โนนสำราญ หมู่ที่ 10 ตำบลท่าใหญ่ - บ้านโคกกรวด </t>
  </si>
  <si>
    <t xml:space="preserve">หมู่ที่ 5 ตำบลวังชมภู อำเภอหนองบัวแดง </t>
  </si>
  <si>
    <t>193/2568</t>
  </si>
  <si>
    <t xml:space="preserve">หนองตาไก้ หมู่ที่ 5 ตำบลหนองขาม </t>
  </si>
  <si>
    <t xml:space="preserve">อำเภอคอนสวรรค์ -  บ้านหนองสระแบง หมู่ที่ 8 </t>
  </si>
  <si>
    <t xml:space="preserve">ตำบลห้วยบง อำเภอเมืองชัยภูมิ จังหวัดชัยภูมิ </t>
  </si>
  <si>
    <t>194/2568</t>
  </si>
  <si>
    <t xml:space="preserve">  ก่อสร้างถนนคอนกรีตเสริมเหล็ก สายทางบ้านหัวขัว </t>
  </si>
  <si>
    <t xml:space="preserve">หมู่ที่ 2 ตำบลบ้านบัว - บ้านยาง หมู่ที่ 1 </t>
  </si>
  <si>
    <t>ตำบลบ้านยาง อำเภอเกษตรสมบูรณ์  จังหวัดชัยภูมิ</t>
  </si>
  <si>
    <t>195/2568</t>
  </si>
  <si>
    <t xml:space="preserve">โกรกกุลา หมู่ที่ 8 ตำบลตาเนิน-บ้านหนองผักชี </t>
  </si>
  <si>
    <t>หมู่ที่ 5 ตำบลหนองฉิม อำเภอเนินสง่า จังหวัดชัยภูมิ</t>
  </si>
  <si>
    <t>196/2568</t>
  </si>
  <si>
    <t xml:space="preserve">โคกน้อย หมู่ที่ 11 ตำบลตลาดแร้ง - บ้านยางนาดี </t>
  </si>
  <si>
    <t>หมู่ที่ 10 ตำบลชีบน อำเภอบ้านเขว้า จังหวัดชัยภูมิ</t>
  </si>
  <si>
    <t>197/2568</t>
  </si>
  <si>
    <t xml:space="preserve">หมู่ที่ 3 ตำบลบ้านบัว อำเภอเกษตรสมบูรณ์ </t>
  </si>
  <si>
    <t>458,897.81</t>
  </si>
  <si>
    <t>198/2568</t>
  </si>
  <si>
    <t>สรุปผลการดำเนินการจัดซื้อจัดจ้างในรอบเดือน สิงหาคม 2568</t>
  </si>
  <si>
    <t xml:space="preserve">ห้วยต้อน หมู่ที่ 1 ตำบลห้วยต้อน - บ้านห้วยตะแคง </t>
  </si>
  <si>
    <t xml:space="preserve">หมู่ที่ 6 ตำบลโคกสูง อำเภอเมืองชัยภูมิ จังหวัดชัยภูมิ </t>
  </si>
  <si>
    <t>200/2568</t>
  </si>
  <si>
    <t>4 ส.ค. 68</t>
  </si>
  <si>
    <t xml:space="preserve">  ซื้อวัสดุก่อสร้าง หินย่อย 3/8 จำนวน 1000 ตัน </t>
  </si>
  <si>
    <t xml:space="preserve">หลวงศิริ อำเภอหนองบัวแดง จังหวัดชัยภูมิ) </t>
  </si>
  <si>
    <t>201/2568</t>
  </si>
  <si>
    <t>5 ส.ค. 68</t>
  </si>
  <si>
    <t xml:space="preserve">  ซ่อมแซมราวกั้นทางเดิน โถงชั้น 3 อาคารสำนักงาน</t>
  </si>
  <si>
    <t xml:space="preserve">องค์การบริหารส่วนจังหวัดชัยภูมิ (หลังใหม่) </t>
  </si>
  <si>
    <t>202/2568</t>
  </si>
  <si>
    <t xml:space="preserve">น้ำลาด หมู่ที่ 4 ตำบลนายางกลัก - บ้านสุขประเสริฐ </t>
  </si>
  <si>
    <t xml:space="preserve">หมู่ที่ 12 ตำบลโป่งนก อำเภอเทพสถิต จังหวัดชัยภูมิ </t>
  </si>
  <si>
    <t>525,082.53</t>
  </si>
  <si>
    <t>499,900.00</t>
  </si>
  <si>
    <t>203/2568</t>
  </si>
  <si>
    <t>6 ส.ค. 68</t>
  </si>
  <si>
    <t xml:space="preserve">หนองรัง หมู่ที่ 17 ตำบลนายางกลัก อำเภอเทพสถิต- </t>
  </si>
  <si>
    <t xml:space="preserve">บ้านบุฉนวน หมู่ที่ 6 ตำบลซับใหญ่ อำเภอซับใหญ่ </t>
  </si>
  <si>
    <t>499,900.00 </t>
  </si>
  <si>
    <t>204/2568</t>
  </si>
  <si>
    <t xml:space="preserve">7. </t>
  </si>
  <si>
    <t xml:space="preserve">  จ้างถ่ายเอกสารและเข้าเล่มเคลือบปกสีอัดสันกาว</t>
  </si>
  <si>
    <t>ประเด็นการพัฒนาท้องถิ่นขององค์กรปกครองส่วน</t>
  </si>
  <si>
    <t xml:space="preserve">ท้องถิ่นในระดับจังหวัดชัยภูมิ (พ.ศ.2566 - 2570) </t>
  </si>
  <si>
    <t>เฉพาะปี พ.ศ.2568 - 2570</t>
  </si>
  <si>
    <t>107,240.00 </t>
  </si>
  <si>
    <t>205/2568</t>
  </si>
  <si>
    <t>8 ส.ค. 68</t>
  </si>
  <si>
    <t xml:space="preserve">  ก่อสร้างอาคารเรียน คสล. 3 ชั้น 12 ห้องเรียน </t>
  </si>
  <si>
    <t xml:space="preserve">แบบตอกเสาเข็ม โรงเรียนเพชรวิทยาคาร </t>
  </si>
  <si>
    <t xml:space="preserve">องค์การบริหารส่วนจังหวัดชัยภูมิ ตำบลบ้านเพชร  </t>
  </si>
  <si>
    <t xml:space="preserve">อำเภอภูเขียว จังหวัดชัยภูมิ 1 หลัง </t>
  </si>
  <si>
    <t>5. บจก.เคเค.รุ่งเรือง ๒๐๒๒</t>
  </si>
  <si>
    <t>206/2568</t>
  </si>
  <si>
    <t>18 ส.ค. 68</t>
  </si>
  <si>
    <t xml:space="preserve">ท้องถิ่น สายทาง ชย.ถ.1-0043 แยก ทล.2037 - </t>
  </si>
  <si>
    <t xml:space="preserve">บ้านหนองหญ้าข้าวนก อำเภอภูเขียว จังหวัดชัยภูมิ </t>
  </si>
  <si>
    <t>207/2568</t>
  </si>
  <si>
    <t>469,327.05</t>
  </si>
  <si>
    <t>468,750.00</t>
  </si>
  <si>
    <t>208/2568</t>
  </si>
  <si>
    <t xml:space="preserve">  ซื้อวัสดุเครื่องแต่งกาย จำนวน 8 รายการ กองช่าง </t>
  </si>
  <si>
    <t xml:space="preserve">องค์การบริหารส่วนจังหวัดชัยภูมิ </t>
  </si>
  <si>
    <t>ร้าน ทรัพย์ใหม่</t>
  </si>
  <si>
    <t>209/2568</t>
  </si>
  <si>
    <t xml:space="preserve">  ซื้อครุภัณฑ์สำนักงาน ตู้เหล็กเก็บเอกสารแบบ </t>
  </si>
  <si>
    <t xml:space="preserve">2 บาน สำหรับใช้ประจำกองคลัง จำนวน 30 ตู้ </t>
  </si>
  <si>
    <t>198,000.00</t>
  </si>
  <si>
    <t xml:space="preserve">หจก.สงวนวงศ์ศึกษาภัณฑ์ </t>
  </si>
  <si>
    <t>210/2568</t>
  </si>
  <si>
    <t xml:space="preserve">  จ้างจัดทำรายงานแสดงผลการปฏิบัติงาน </t>
  </si>
  <si>
    <t>องค์การบริหารส่วนจังหวัดชัยภูมิ ประจำปี 2567</t>
  </si>
  <si>
    <t>154,000.00</t>
  </si>
  <si>
    <t>หจก.ไทยเสรีการพิมพ์</t>
  </si>
  <si>
    <t>211/2568</t>
  </si>
  <si>
    <t xml:space="preserve">เพื่อศึกษาดูงานจังหวัดชลบุรี จำนวน 5 คัน </t>
  </si>
  <si>
    <t xml:space="preserve">จำนวน 3 วัน ในระหว่างวันที่ 20-22 สิงหาคม 2568 </t>
  </si>
  <si>
    <t>ตามโครงการพัฒนาสร้างเสริมประชาธิปไตยและ</t>
  </si>
  <si>
    <t xml:space="preserve">การมีส่วนร่วมของประชาชน </t>
  </si>
  <si>
    <t>นางพรภิรมย์ คงไกร</t>
  </si>
  <si>
    <t>212/2568</t>
  </si>
  <si>
    <t>19 ส.ค. 68</t>
  </si>
  <si>
    <t xml:space="preserve">Concrete โรงเรียนโนนกอกวิทยา ตำบลโนนกอก </t>
  </si>
  <si>
    <t>213/2568</t>
  </si>
  <si>
    <t>20 ส.ค. 68</t>
  </si>
  <si>
    <t xml:space="preserve">  ซื้อวัสดุก่อสร้าง หินคลุก จำนวน 850 ลบ.ม. </t>
  </si>
  <si>
    <t>หจก. โคโซโว คอนสตรัคชั่น</t>
  </si>
  <si>
    <t>214/2568</t>
  </si>
  <si>
    <t xml:space="preserve">  ซื้อวัสดุสำนักงาน จำนวน 52 รายการ สำหรับใช้ใน</t>
  </si>
  <si>
    <t xml:space="preserve">การปฏิบัติราชการกองคลัง </t>
  </si>
  <si>
    <t>ร้าน คัลเลอร์ คอร์ปอเรท</t>
  </si>
  <si>
    <t>215/2568</t>
  </si>
  <si>
    <t>25 ส.ค. 68</t>
  </si>
  <si>
    <t>จำนวน 16 ตัน (สถานที่ดำเนินการจัดส่งสำนักงาน</t>
  </si>
  <si>
    <t xml:space="preserve">องค์การบริหารส่วนจังหวัดชัยภูมิ)  </t>
  </si>
  <si>
    <t>482,560.00 </t>
  </si>
  <si>
    <t>216/2568</t>
  </si>
  <si>
    <t xml:space="preserve">  ซื้อวัสดุคอมพิวเตอร์ จำนวน 13 รายการ </t>
  </si>
  <si>
    <t>สำหรับใช้ในการปฏิบัติราชการกองคลัง</t>
  </si>
  <si>
    <t>217/2568</t>
  </si>
  <si>
    <t xml:space="preserve">รหัสทางหลวงท้องถิ่น สายทาง ชย.ถ.1-0126   </t>
  </si>
  <si>
    <t xml:space="preserve">แยก ทล.225 - บ้านไทรงาม อำเภอเทพสถิต  </t>
  </si>
  <si>
    <t>554,027.14</t>
  </si>
  <si>
    <t>499,700.00 </t>
  </si>
  <si>
    <t>218/2568</t>
  </si>
  <si>
    <t>26 ส.ค. 68</t>
  </si>
  <si>
    <t xml:space="preserve">หนองคู หมู่ที่ 1 ตำบลหนองคู อำเภอบ้านแท่น - </t>
  </si>
  <si>
    <t>หจก.ประสิทธิ์ชัยภูมิก่อสร้าง</t>
  </si>
  <si>
    <t>219/2568</t>
  </si>
  <si>
    <t xml:space="preserve">  ซื้อวัสดุก่อสร้าง หินย่อย 3/8 จำนวน 1,000 ตัน  </t>
  </si>
  <si>
    <t xml:space="preserve">หจก.สามใบเถา ทรานสปอร์ต 2019 </t>
  </si>
  <si>
    <t>220/2568</t>
  </si>
  <si>
    <t>27 ส.ค. 68</t>
  </si>
  <si>
    <t xml:space="preserve">  ซ่อมแซมบำรุงรักษาเครื่องจักรกลและยานพาหนะ </t>
  </si>
  <si>
    <t xml:space="preserve">เครื่องขุดเจาะบ่อบาดาล ยี่ห้อ SUNDRILL </t>
  </si>
  <si>
    <t>รุ่น THD200 หมายเลขครุภัณฑ์ อก.058-59-0027</t>
  </si>
  <si>
    <t>221/2568</t>
  </si>
  <si>
    <t>28 ส.ค. 68</t>
  </si>
  <si>
    <t xml:space="preserve">บ้านดอนไก่เถื่อน หมู่ที่ 1 ตำบลบ้านดอน </t>
  </si>
  <si>
    <t>อำเภอภูเขียว จังหวัดชัยภูมิ</t>
  </si>
  <si>
    <t>ร้านโชคดี มีชัย</t>
  </si>
  <si>
    <t>199/2568</t>
  </si>
  <si>
    <t>31 ก.ค. 68</t>
  </si>
  <si>
    <t>ตั้งแต่ วันที่   3     เดือน     กันยายน      พ.ศ   2568  (1)</t>
  </si>
  <si>
    <t>สรุปผลการดำเนินการจัดซื้อจัดจ้างในรอบเดือน กันยายน 2568</t>
  </si>
  <si>
    <t>222/2568</t>
  </si>
  <si>
    <t>1 ก.ย. 68</t>
  </si>
  <si>
    <t xml:space="preserve">  ซื้อครุภัณฑ์คอมพิวเตอร์ สำหรับใช้ในการปฏิบัติ</t>
  </si>
  <si>
    <t xml:space="preserve">งานประจำกองสวัสดิการสังคม </t>
  </si>
  <si>
    <t>223/2568</t>
  </si>
  <si>
    <t xml:space="preserve">  ซื้อเครื่องปรับอากาศ แบบแยกส่วน แบบตั้งพื้นหรือ</t>
  </si>
  <si>
    <t xml:space="preserve">แบบแขวน (ระบบ Inverter) ประจำกองสาธารณสุข </t>
  </si>
  <si>
    <t xml:space="preserve">หจก.ที.วาย.เทรดดิ้ง </t>
  </si>
  <si>
    <t>224/2568</t>
  </si>
  <si>
    <t>หมายเลขทะเบียน 81-9761 ชัยภูมิ</t>
  </si>
  <si>
    <t>225/2568</t>
  </si>
  <si>
    <t xml:space="preserve">  ปรับปรุงคอสะพาน รหัสทางหลวงท้องถิ่น ชย.ถ.1-</t>
  </si>
  <si>
    <t xml:space="preserve">0076 บ้านห้วยหลัว-บ้านป่ายาง อำเภอเมืองชัยภูมิ  </t>
  </si>
  <si>
    <t>698,637.59</t>
  </si>
  <si>
    <t>678,000.00 </t>
  </si>
  <si>
    <t>คัดเลือก</t>
  </si>
  <si>
    <t>226/2568</t>
  </si>
  <si>
    <t>2 ก.ย. 68</t>
  </si>
  <si>
    <t xml:space="preserve">หัวหนอง หมู่ที่ 4 ตำบลหนองบัวระเหว </t>
  </si>
  <si>
    <t xml:space="preserve">อำเภอหนองบัวระเหว-บ้านชาด หมู่ที่ 6 </t>
  </si>
  <si>
    <t>ตำบลส้มป่อย อำเภอจัตุรัส จังหวัดชัยภูมิ</t>
  </si>
  <si>
    <t>หจก.ครีมแอนด์คอสคอนสตรัคชั่น</t>
  </si>
  <si>
    <t>227/2568</t>
  </si>
  <si>
    <t>3 ก.ย. 68</t>
  </si>
  <si>
    <t xml:space="preserve">  ซ่อมแซมระบบไฟสปอร์ตไลท์สนามเทนนิส </t>
  </si>
  <si>
    <t>ภายในสนามกีฬากลางองค์การบริหารส่วน</t>
  </si>
  <si>
    <t>497,000.00</t>
  </si>
  <si>
    <t xml:space="preserve">หจก.หนองบัวขาว ก่อสร้าง </t>
  </si>
  <si>
    <t>228/2568</t>
  </si>
  <si>
    <t>หมู่ที่ 5 ตำบลวะตะแบก อำเภอเทพสถิต จังหวัดชัยภูมิ</t>
  </si>
  <si>
    <t xml:space="preserve">หนองผักบุ้ง หมู่ที่ 18 ตำบลห้วยยายจิ๋ว-บ้านโคกไค </t>
  </si>
  <si>
    <t>229/2568</t>
  </si>
  <si>
    <t>4 ก.ย. 68</t>
  </si>
  <si>
    <t>230/2568</t>
  </si>
  <si>
    <t>5 ก.ย. 68</t>
  </si>
  <si>
    <t xml:space="preserve">  ซื้อวัสดุคอมพิวเตอร์ จำนวน 9 รายการ สำหรับใช้</t>
  </si>
  <si>
    <t>ในการปฏิบัติราชการสำนักงานเลขานุการ</t>
  </si>
  <si>
    <t>องค์การบริหารส่วนจังหวัด ฝ่ายกิจการคณะผู้บริหาร</t>
  </si>
  <si>
    <t>231/2568</t>
  </si>
  <si>
    <t xml:space="preserve">หลวงศิริ อำเภอหนองบัวแดงจังหวัดชัยภูมิ) </t>
  </si>
  <si>
    <t>232/2568</t>
  </si>
  <si>
    <t>ในราชการสำนักปลัดองค์การบริหารส่วนจังหวัด</t>
  </si>
  <si>
    <t xml:space="preserve">  ซื้อวัสดุงานบ้านงานครัว จำนวน 16 รายการ เพื่อใช้</t>
  </si>
  <si>
    <t>217,500.00</t>
  </si>
  <si>
    <t xml:space="preserve">หจก.ชัยภูมิศึกษาภัณฑ์ (ล๊อกแมน2) </t>
  </si>
  <si>
    <t>233/2568</t>
  </si>
  <si>
    <t>8 ก.ย. 68</t>
  </si>
  <si>
    <t xml:space="preserve">  ซื้อวัสดุไฟฟ้าและวิทยุ จำนวน 55 รายการ  </t>
  </si>
  <si>
    <t>สำหรับใช้ในการปฏิบัติงานซ่อมแซมระบบไฟฟ้า</t>
  </si>
  <si>
    <t>ส่องสว่างถนนที่อยู่ในความรับผิดชอบของ</t>
  </si>
  <si>
    <t>องค์การบริหารส่วนจังหวัดชัยภูมิ</t>
  </si>
  <si>
    <t xml:space="preserve">ร้านเดอะวัน อินเตอร์กรุ๊ป </t>
  </si>
  <si>
    <t>234/2568</t>
  </si>
  <si>
    <t>9 ก.ย. 68</t>
  </si>
  <si>
    <t xml:space="preserve">  ซื้อชุดตรวจสารเสพติดเมทแอมเฟตามีนแบบตลับ - </t>
  </si>
  <si>
    <t>พร้อมอุปกรณ์ ตามโครงการจัดซื้อชุดตรวจสาร</t>
  </si>
  <si>
    <t xml:space="preserve">เสพติดเมทแอมเฟตามีนแบบตลับ - พร้อมอุปกรณ์ </t>
  </si>
  <si>
    <t>ประจำปีงบประมาณ 2568</t>
  </si>
  <si>
    <t>500,000.00</t>
  </si>
  <si>
    <t>495,000.00 </t>
  </si>
  <si>
    <t>บจก.เอส อาร์ เมดิคอล ซัพพลาย</t>
  </si>
  <si>
    <t>235/2568</t>
  </si>
  <si>
    <t>หมายเลขทะเบียน ถข 83 ชัยภูมิ</t>
  </si>
  <si>
    <t>236/2568</t>
  </si>
  <si>
    <t>10 ก.ย. 68</t>
  </si>
  <si>
    <t>20 กก. จำนวน 3,500 ถุง (สถานที่ดำเนินการจัดส่ง</t>
  </si>
  <si>
    <t xml:space="preserve">สำนักงานองค์การบริหารส่วนจังหวัดชัยภูมิ) </t>
  </si>
  <si>
    <t>237/2568</t>
  </si>
  <si>
    <t xml:space="preserve">  ซื้อวัสดุก่อสร้าง จำนวน 70 รายการ สำหรับใช้ใน</t>
  </si>
  <si>
    <t>การปฏิบัติราชการสำนักปลัดองค์การบริหารส่วน</t>
  </si>
  <si>
    <t>จังหวัด</t>
  </si>
  <si>
    <t>238/2568</t>
  </si>
  <si>
    <t>2. บจก.แทคซาโก (ประเทศไทย)</t>
  </si>
  <si>
    <t xml:space="preserve">  ซื้อวัสดุวิทยาศาสตร์หรือการแพทย์ ตามโครงการ</t>
  </si>
  <si>
    <t>จัดซื้อวัสดุวิทยาศาสตร์หรือการแพทย์ ผลิตภัณฑ์</t>
  </si>
  <si>
    <t>ยับยั้งการลอกคราบลูกน้ำยุงลาย จากสารสกัด</t>
  </si>
  <si>
    <t xml:space="preserve">เลียนแบบธรรมชาติ ชนิดเม็ด ประจำปีงบประมาณ </t>
  </si>
  <si>
    <t>พ.ศ.2568</t>
  </si>
  <si>
    <t>บจก.เคมฟลีท</t>
  </si>
  <si>
    <t>239/2568</t>
  </si>
  <si>
    <t>11 ก.ย. 68</t>
  </si>
  <si>
    <t>เครื่องคอมพิวเตอร์ จำนวน 5 ราย</t>
  </si>
  <si>
    <t>240/2568</t>
  </si>
  <si>
    <t>12 ก.ย. 68</t>
  </si>
  <si>
    <t>483,267.36</t>
  </si>
  <si>
    <t>241/2568</t>
  </si>
  <si>
    <t>15 ก.ย. 68</t>
  </si>
  <si>
    <t>ร้าน เฮง เฮง รวย รวย 2025</t>
  </si>
  <si>
    <t>242/2568</t>
  </si>
  <si>
    <t xml:space="preserve">  ซื้อวัสดุสำนักงาน จำนวน 71 รายการ สำหรับใช้ใน</t>
  </si>
  <si>
    <t>การปฏิบัติราชการสำนักงานเลขานุการองค์การ</t>
  </si>
  <si>
    <t xml:space="preserve">บริหารส่วนจังหวัด ฝ่ายกิจการคณะผู้บริหาร </t>
  </si>
  <si>
    <t xml:space="preserve">ร้าน คัลเลอร์ คอร์ปอเรท </t>
  </si>
  <si>
    <t>243/2568</t>
  </si>
  <si>
    <t xml:space="preserve">  ปรับปรุงลู่วิ่ง และลานกรีฑาสนามกีฬากลาง</t>
  </si>
  <si>
    <t xml:space="preserve">องค์การบริหารส่วนจังหวัดชัยภูมิ ตำบลในเมือง  </t>
  </si>
  <si>
    <t>3. หจก.เจเอส รุ่งทรัพย์การโยธา</t>
  </si>
  <si>
    <t>บจก.เอ็นพีที ไทยเทค</t>
  </si>
  <si>
    <t>244/2568</t>
  </si>
  <si>
    <t>17 ก.ย. 68</t>
  </si>
  <si>
    <t xml:space="preserve">  ซ่อมแซมถนนลาดยาง ผิวทาง Asphaltic Concrete </t>
  </si>
  <si>
    <t xml:space="preserve">รหัสทางหลวงท้องถิ่น สายทาง ชย.ถ.1-0010 </t>
  </si>
  <si>
    <t xml:space="preserve">บ้านเล่า-บ้านนาวัง อำเภอเมืองชัยภูมิ จังหวัดชัยภูมิ </t>
  </si>
  <si>
    <t xml:space="preserve">หมายเลขครุภัณฑ์ อก.017-50-0014 </t>
  </si>
  <si>
    <t xml:space="preserve">รถบรรทุกเทท้าย ยี่ห้อ MITSUBISHI รุ่น FUSO </t>
  </si>
  <si>
    <t xml:space="preserve">รถเกรดเดอร์ ยี่ห้อ CAT รุ่น 12G หมายเลขครุภัณฑ์ </t>
  </si>
  <si>
    <t xml:space="preserve">อก.015-33-0001 หมายเลขทะเบียน </t>
  </si>
  <si>
    <t>ต 0005 ชัยภูมิ</t>
  </si>
  <si>
    <t xml:space="preserve">หมายเลขครุภัณฑ์ อก.020-54-0008  </t>
  </si>
  <si>
    <t>รถบดล้อเหล็ก ยี่ห้อ SAKAI รุ่น SV 512 TF</t>
  </si>
  <si>
    <t>245/2568</t>
  </si>
  <si>
    <t>18 ก.ย. 68</t>
  </si>
  <si>
    <t xml:space="preserve">รหัสทางหลวงท้องถิ่น สายทาง ชย.ถ.1-0075 </t>
  </si>
  <si>
    <t xml:space="preserve">บ้านหนองบัวขาว - บ้านท่าขามแป อำเภอเมืองชัยภูมิ </t>
  </si>
  <si>
    <t>246/2568</t>
  </si>
  <si>
    <t xml:space="preserve">รหัสทางหลวงท้องถิ่น สายทาง ชย.ถ.1-0072 </t>
  </si>
  <si>
    <t xml:space="preserve">บ้านกุดละลม - บ้านหนองแหน อำเภอเมืองชัยภูมิ </t>
  </si>
  <si>
    <t>491,000.00</t>
  </si>
  <si>
    <t>247/2568</t>
  </si>
  <si>
    <t xml:space="preserve">รหัสทางหลวงท้องถิ่น สายทาง ชย.ถ.1-0076 </t>
  </si>
  <si>
    <t xml:space="preserve">บ้านห้วยหลัว - บ้านป่ายาง อำเภอเมืองชัยภูมิ </t>
  </si>
  <si>
    <t>488,113.27</t>
  </si>
  <si>
    <t>248/2568</t>
  </si>
  <si>
    <t xml:space="preserve">รหัสทางหลวงท้องถิ่น สายทาง ชย.ถ.1-0014 </t>
  </si>
  <si>
    <t xml:space="preserve">บ้านบุ่งคล้า - บ้านกุดตุ้ม อำเภอเมืองชัยภูมิ </t>
  </si>
  <si>
    <t>249/2568</t>
  </si>
  <si>
    <t xml:space="preserve">รหัสทางหลวงท้องถิ่น สายทาง ชย.ถ.1-0011  </t>
  </si>
  <si>
    <t xml:space="preserve">แยกทางหลวงหมายเลข 225-บ้านชีลอง </t>
  </si>
  <si>
    <t>250/2568</t>
  </si>
  <si>
    <t xml:space="preserve">  ซื้อวัสดุก่อสร้าง จำนวน 37 รายการ สำหรับใช้ใน</t>
  </si>
  <si>
    <t>251/2568</t>
  </si>
  <si>
    <t xml:space="preserve">  ซื้อวัสดุงานบ้านงานครัว (ขวดน้ำดื่ม) เพื่อดำเนินการ</t>
  </si>
  <si>
    <t xml:space="preserve">ตามโครงการผลิตน้ำดื่มสะอาดเพื่อบริการประชาชน </t>
  </si>
  <si>
    <t xml:space="preserve">และหน่วยงานในสังกัดองค์การบริหารส่วนจังหวัดชัยภูมิ </t>
  </si>
  <si>
    <t>การปฏิบัติราชการสำนักปลัดองค์การบริหารส่วนจังหวัด</t>
  </si>
  <si>
    <t>252/2568</t>
  </si>
  <si>
    <t>19 ก.ย. 68</t>
  </si>
  <si>
    <t xml:space="preserve">รหัสทางหลวงท้องถิ่น สายทาง ชย.ถ.1-0114  </t>
  </si>
  <si>
    <t xml:space="preserve">บ้านตลาดทราย - บ้านกุดกว้าง ตำบลบ้านหัน </t>
  </si>
  <si>
    <t>253/2568</t>
  </si>
  <si>
    <t xml:space="preserve">รหัสทางหลวงท้องถิ่น สายทาง ชย.ถ.1-0128 </t>
  </si>
  <si>
    <t xml:space="preserve">บ้านซำมูลนาก - บ้านหนองแก ตำบลหนองไผ่ </t>
  </si>
  <si>
    <t>548,622.30</t>
  </si>
  <si>
    <t>254/2568</t>
  </si>
  <si>
    <t xml:space="preserve">รหัสทางหลวงท้องถิ่น สายทาง ชย.ถ.1-0129 </t>
  </si>
  <si>
    <t xml:space="preserve">บ้านเมืองน้อย - บ้านยางบ่า ตำบลรอบเมือง </t>
  </si>
  <si>
    <t>255/2568</t>
  </si>
  <si>
    <t xml:space="preserve">รหัสทางหลวงท้องถิ่น สายทาง ชย.ถ.1-0103 </t>
  </si>
  <si>
    <t xml:space="preserve">บ้านหนองคัน - บ้านโคกกุง ตำบลธาตุทอง </t>
  </si>
  <si>
    <t>256/2568</t>
  </si>
  <si>
    <t xml:space="preserve">รหัสทางหลวงท้องถิ่น สายทาง ชย.ถ.1-0023 </t>
  </si>
  <si>
    <t xml:space="preserve">บ้านหนองนาแซง - บ้านโนนหว้านไพร ตำบลชีลอง </t>
  </si>
  <si>
    <t>257/2568</t>
  </si>
  <si>
    <t xml:space="preserve">รหัสทางหลวงท้องถิ่น สายทาง ชย.ถ.1-0052 </t>
  </si>
  <si>
    <t xml:space="preserve">บ้านหนองงูเหลือม - บ้านหินลาด ตำบลบ้านเพชร </t>
  </si>
  <si>
    <t>258/2568</t>
  </si>
  <si>
    <t xml:space="preserve">รหัสทางหลวงท้องถิ่น สายทาง ชย.ถ.1-0061 </t>
  </si>
  <si>
    <t xml:space="preserve">บ้านหนองบัวแดง - บ้านโหล่น ตำบลหนองแวง </t>
  </si>
  <si>
    <t xml:space="preserve">อำเภอหนองบัวแดง จังหวัดชัยภูมิ  </t>
  </si>
  <si>
    <t>553,185.50</t>
  </si>
  <si>
    <t>259/2568</t>
  </si>
  <si>
    <t xml:space="preserve">รหัสทางหลวงท้องถิ่น สายทาง ชย.ถ.1-0032 </t>
  </si>
  <si>
    <t xml:space="preserve">บ้านหนองมะเขือ - บ้านหนองช้างเอก ตำบลหนองขาม </t>
  </si>
  <si>
    <t>260/2568</t>
  </si>
  <si>
    <t xml:space="preserve">รหัสทางหลวงท้องถิ่น สายทาง ชย.ถ.1-0016 </t>
  </si>
  <si>
    <t xml:space="preserve">บ้านหนองหญ้ารังกา-บ้านห้วยบง ตำบลโพนทอง </t>
  </si>
  <si>
    <t xml:space="preserve">รหัสทางหลวงท้องถิ่น สายทาง ชย.ถ.1-0002 </t>
  </si>
  <si>
    <t>262/2568</t>
  </si>
  <si>
    <t xml:space="preserve">รหัสทางหลวงท้องถิ่น สายทาง ชย.ถ.1-0130 </t>
  </si>
  <si>
    <t xml:space="preserve">บ้านโนนเปลือย - บ้านวังตะเฆ่ อำเภอบ้านเขว้า  </t>
  </si>
  <si>
    <t>263/2568</t>
  </si>
  <si>
    <t xml:space="preserve">  ซื้อครุภัณฑ์สำนักงาน เครื่องปรับอากาศ </t>
  </si>
  <si>
    <t xml:space="preserve">แบบแยกส่วนแบบตั้งพื้นหรือแบบแขวน </t>
  </si>
  <si>
    <t xml:space="preserve">(ระบบ Inverter) พร้อมติดตั้ง จำนวน 7 เครื่อง  </t>
  </si>
  <si>
    <t>สำนักปลัดองค์การบริหารส่วนจังหวัด</t>
  </si>
  <si>
    <t>362,500.00</t>
  </si>
  <si>
    <t xml:space="preserve">หจก. ที.วาย.เทรดดิ้ง </t>
  </si>
  <si>
    <t>264/2568</t>
  </si>
  <si>
    <t>22 ก.ย. 68</t>
  </si>
  <si>
    <t xml:space="preserve">ร้าน เฮง เฮง รวย รวย 2025 </t>
  </si>
  <si>
    <t>265/2568</t>
  </si>
  <si>
    <t xml:space="preserve">ช่องสำราญ ตำบลวะตะแบก อำเภอเทพสถิต  </t>
  </si>
  <si>
    <t>266/2568</t>
  </si>
  <si>
    <t>23 ก.ย. 68</t>
  </si>
  <si>
    <t xml:space="preserve">  ซื้อวัสดุไฟฟ้าและวิทยุ จำนวน 21 รายการ กองช่าง </t>
  </si>
  <si>
    <t xml:space="preserve">ร้าน เจริญทรัพย์ </t>
  </si>
  <si>
    <t>267/2568</t>
  </si>
  <si>
    <t xml:space="preserve">  ซื้อพื้นยางสนามพร้อมชุดเสาและตาข่ายแบดมินตัน</t>
  </si>
  <si>
    <t>ประจำสนามกีฬากลางองค์การบริหารส่วนจังหวัด</t>
  </si>
  <si>
    <t>ชัยภูมิ จำนวน 6 สนาม</t>
  </si>
  <si>
    <t>498,000.00</t>
  </si>
  <si>
    <t xml:space="preserve">หจก.ต.ชีลองก่อสร้าง </t>
  </si>
  <si>
    <t>268/2568</t>
  </si>
  <si>
    <t>24 ก.ย. 68</t>
  </si>
  <si>
    <t xml:space="preserve">รหัสทางหลวงท้องถิ่น สายทาง ชย.ถ.1-0035 </t>
  </si>
  <si>
    <t xml:space="preserve">บ้านสระแต้-บ้านหนองผักหลอด อำเภอแก้งคร้อ </t>
  </si>
  <si>
    <t>269/2568</t>
  </si>
  <si>
    <t>25 ก.ย. 68</t>
  </si>
  <si>
    <t xml:space="preserve">รหัสทางหลวงท้องถิ่น สายทาง ชย.ถ.1-0050 </t>
  </si>
  <si>
    <t>บ้านแดง-บ้านสว่าง อำเภอภูเขียว จังหวัดชัยภูมิ</t>
  </si>
  <si>
    <t>488,895.53</t>
  </si>
  <si>
    <t>270/2568</t>
  </si>
  <si>
    <t xml:space="preserve">รหัสทางหลวงท้องถิ่น สายทาง ชย.ถ.1-0044 </t>
  </si>
  <si>
    <t>บ้านหนองเบ็น-บ้านกุดยม อำเภอภูเขียว จังหวัดชัยภูมิ</t>
  </si>
  <si>
    <t>271/2568</t>
  </si>
  <si>
    <t xml:space="preserve">รหัสทางหลวงท้องถิ่น  สายทาง ชย.ถ.1-0065 </t>
  </si>
  <si>
    <t xml:space="preserve">บ้านนาเจริญ - บ้านห้วยกุ่ม อำเภอหนองบัวแดง </t>
  </si>
  <si>
    <t>บจก.โชคชัยสตีล แอนด์ คอนสตรัคชั่น</t>
  </si>
  <si>
    <t>272/2568</t>
  </si>
  <si>
    <t xml:space="preserve">บ้านปะโค - บ้านโคกเพชร อำเภอบำเหน็จณรงค์  </t>
  </si>
  <si>
    <t xml:space="preserve">รหัสทางหลวงท้องถิ่น สายทาง ชย.ถ.1-0091  </t>
  </si>
  <si>
    <t>273/2568</t>
  </si>
  <si>
    <t xml:space="preserve">รหัสทางหลวงท้องถิ่น สายทาง ชย.ถ.1-0078 </t>
  </si>
  <si>
    <t xml:space="preserve">บ้านนาสีดา - บ้านนาคานหัก อำเภอเกษตรสมบูรณ์ </t>
  </si>
  <si>
    <t>274/2568</t>
  </si>
  <si>
    <t xml:space="preserve">หนองแดงน้อย หมู่ที่ 1 ตำบลโคกมั่งงอย - บ้านดงเย็น  </t>
  </si>
  <si>
    <t>หมู่ที่ 8 ตำบลห้วยไร่ อำเภอคอนสวรรค์ จังหวัดชัยภูมิ</t>
  </si>
  <si>
    <t>275/2568</t>
  </si>
  <si>
    <t xml:space="preserve">  ก่อสร้างถนนคอนกรีตเสริมเหล็ก สายทางบ้านยาง </t>
  </si>
  <si>
    <t xml:space="preserve">หมู่ที่ 1 ตำบลบ้านยาง - บ้านระหัด หมู่ที่ 3 </t>
  </si>
  <si>
    <t xml:space="preserve">ตำบลกุดเลาะ อำเภอเกษตรสมบูรณ์ จังหวัดชัยภูมิ </t>
  </si>
  <si>
    <t>498,848.24</t>
  </si>
  <si>
    <t>276/2568</t>
  </si>
  <si>
    <t xml:space="preserve">ซับใหญ่พัฒนา หมู่ที่ 10 ตำบลซับใหญ่ อำเภอซับใหญ่ - </t>
  </si>
  <si>
    <t xml:space="preserve">บ้านห้วยหินฝน หมู่ที่ 10 ตำบลนายางกลัก </t>
  </si>
  <si>
    <t>277/2568</t>
  </si>
  <si>
    <t xml:space="preserve">  จ้างถ่ายเอกสารและเข้าเล่มข้อบัญญัติ</t>
  </si>
  <si>
    <t>องค์การบริหารส่วนจังหวัด เรื่อง งบประมาณ</t>
  </si>
  <si>
    <t xml:space="preserve">รายจ่ายประจำปีงบประมาณ พ.ศ.2569 </t>
  </si>
  <si>
    <t xml:space="preserve">ขององค์การบริหารส่วนจังหวัดชัยภูมิ </t>
  </si>
  <si>
    <t xml:space="preserve">ร้าน คิว.ซี.เซลล์แอนด์เซอร์วิส </t>
  </si>
  <si>
    <t>278/2568</t>
  </si>
  <si>
    <t xml:space="preserve">รหัสทางหลวงท้องถิ่น สายทาง ชย.ถ.1-0054 </t>
  </si>
  <si>
    <t xml:space="preserve">บ้านหนองบัวพักเกวียน - บ้านโนนตุ่น อำเภอภูเขียว </t>
  </si>
  <si>
    <t>279/2568</t>
  </si>
  <si>
    <t xml:space="preserve">รหัสทางหลวงท้องถิ่น สายทาง ชย.ถ.1-0064 </t>
  </si>
  <si>
    <t xml:space="preserve">บ้านโนนเหม่า - บ้านหนองหอยปัง อำเภอหนองบัวแดง </t>
  </si>
  <si>
    <t>487,666.31</t>
  </si>
  <si>
    <t>280/2568</t>
  </si>
  <si>
    <t xml:space="preserve">รหัสทางหลวงท้องถิ่น สายทาง ชย.ถ.1-0024 </t>
  </si>
  <si>
    <t xml:space="preserve">บ้านกุดตุ้ม - บ้านหินกอง อำเภอเมืองชัยภูมิ </t>
  </si>
  <si>
    <t>281/2568</t>
  </si>
  <si>
    <t xml:space="preserve">รหัสทางหลวงท้องถิ่น สายทาง ชย.ถ.1-0017 </t>
  </si>
  <si>
    <t xml:space="preserve">บ้านลาดใหญ่ - บ้านห้วยบงเหนือ อำเภอเมืองชัยภูมิ </t>
  </si>
  <si>
    <t>490,105.00</t>
  </si>
  <si>
    <t>282/2568</t>
  </si>
  <si>
    <t xml:space="preserve">รหัสทางหลวงท้องถิ่น สายทาง ชย.ถ.1-0070 </t>
  </si>
  <si>
    <t xml:space="preserve">บ้านยาง - บ้านกลาง อำเภอเกษตรสมบูรณ์ </t>
  </si>
  <si>
    <t>283/2568</t>
  </si>
  <si>
    <t xml:space="preserve">จัดซื้อวัสดุวิทยาศาสตร์หรือการแพทย์ เจลกันยุง  </t>
  </si>
  <si>
    <t xml:space="preserve">สูตรนาโน (Mosquito Repellent Gel Nano Formula)  </t>
  </si>
  <si>
    <t xml:space="preserve">เพื่อป้องกันและควบคุมโรคติดต่อนำโดยแมลง  </t>
  </si>
  <si>
    <t xml:space="preserve">ประจำปีงบประมาณ พ.ศ.2568 </t>
  </si>
  <si>
    <t>284/2568</t>
  </si>
  <si>
    <t>26 ก.ย. 68</t>
  </si>
  <si>
    <t xml:space="preserve">รหัสทางหลวงท้องถิ่น สายทาง ชย.ถ.1-0008 </t>
  </si>
  <si>
    <t xml:space="preserve">คำปิง-บำเหน็จณรงค์ ตำบลบ้านเพชร </t>
  </si>
  <si>
    <t xml:space="preserve">อำเภอบำเหน็จณรงค์ จังหวัดชัยภูมิ </t>
  </si>
  <si>
    <t>285/2568</t>
  </si>
  <si>
    <t xml:space="preserve">รหัสทางหลวงท้องถิ่น สายทาง ชย.ถ.1-0009 </t>
  </si>
  <si>
    <t xml:space="preserve">บำเหน็จณรงค์-ซับใหญ่ ตำบลบ้านชวน </t>
  </si>
  <si>
    <t>286/2568</t>
  </si>
  <si>
    <t>สนับสนุนการเพิ่มศักยภาพในการให้บริการสุขภาพ</t>
  </si>
  <si>
    <t xml:space="preserve">ของอาสาสมัครสาธารณสุขประจำหมู่บ้าน (อสม.)  </t>
  </si>
  <si>
    <t xml:space="preserve">จังหวัดชัยภูมิ ปีงบประมาณ 2568 </t>
  </si>
  <si>
    <t>13,176,000.00</t>
  </si>
  <si>
    <t>1. บจก.พรีดิคเทเบิ้ลเมด จำกัด</t>
  </si>
  <si>
    <t>บจก.พรีดิคเทเบิ้ลเมด จำกัด</t>
  </si>
  <si>
    <t xml:space="preserve">2. บจก.เจทีดี2017 </t>
  </si>
  <si>
    <t>287/2568</t>
  </si>
  <si>
    <t>29 ก.ย. 68</t>
  </si>
  <si>
    <t xml:space="preserve">  ซ่อมแซมเครื่องหมายจราจร ตีเส้นจราจร </t>
  </si>
  <si>
    <t xml:space="preserve">บำเหน็จณรงค์-ซับใหญ่ อำเภอบำเหน็จณรงค์ </t>
  </si>
  <si>
    <t>บจก.เอ็มพลัส เทรดดิ้ง เซ็นเตอร์</t>
  </si>
  <si>
    <t>288/2568</t>
  </si>
  <si>
    <t xml:space="preserve">  จ้างเหมาจัดทำป้ายเครื่องหมายจราจร </t>
  </si>
  <si>
    <t xml:space="preserve">เพื่อความปลอดภัยทางถนน รหัสทางหลวงท้องถิ่น </t>
  </si>
  <si>
    <t xml:space="preserve">สายทาง ชย.ถ.1-0007 แยก ทล.2179-บ้านชวน </t>
  </si>
  <si>
    <t>อำเภอบำเหน็จณรงค์ จังหวัดชัยภูมิ (บริเวณถนน</t>
  </si>
  <si>
    <t xml:space="preserve">ลาดยางหน้าโรงเรียนบำเหน็จณรงค์วิทยาคม) </t>
  </si>
  <si>
    <t>บจก.บีซี ทราฟฟิค อินเตอร์เทรด</t>
  </si>
  <si>
    <t>289/2568</t>
  </si>
  <si>
    <t xml:space="preserve">สายทาง ชย.ถ.1-0010 บ้านเล่า-บ้านนาวัง </t>
  </si>
  <si>
    <t>อำเภอเมืองชัยภูมิ จังหวัดชัยภูมิ (บริเวณถนน</t>
  </si>
  <si>
    <t>ลาดยางหน้าโรงเรียนภูพระวิทยาคม)</t>
  </si>
  <si>
    <t>บจก.พาวเวอร์ดี ทราฟฟิค</t>
  </si>
  <si>
    <t>290/2568</t>
  </si>
  <si>
    <t xml:space="preserve">สายทาง ชย.ถ.1-0021 บ้านไทรงาม-บ้านหนองแดงน้อย </t>
  </si>
  <si>
    <t>อำเภอคอนสวรรค์ จังหวัดชัยภูมิ (บริเวณถนน</t>
  </si>
  <si>
    <t xml:space="preserve">ลาดยางหน้าโรงเรียนบ้านโคกมั่งงอย) </t>
  </si>
  <si>
    <t>291/2568</t>
  </si>
  <si>
    <t xml:space="preserve">สายทาง ชย.ถ.1-0023 บ้านหนองนาแซง - </t>
  </si>
  <si>
    <t xml:space="preserve">บ้านโนนหว้านไพร อำเภอเมืองชัยภูมิ จังหวัดชัยภูมิ </t>
  </si>
  <si>
    <t xml:space="preserve">(บริเวณถนนลาดยางหน้าโรงเรียนชีลองวิทยา) </t>
  </si>
  <si>
    <t>281,828.29</t>
  </si>
  <si>
    <t>292/2568</t>
  </si>
  <si>
    <t xml:space="preserve">สายทาง ชย.ถ.1-0022 บ้านวังก้านเหลือง - </t>
  </si>
  <si>
    <t xml:space="preserve">บ้านโนนน้อย อำเภอเมืองชัยภูมิ จังหวัดชัยภูมิ </t>
  </si>
  <si>
    <t xml:space="preserve">(บริเวณถนนลาดยางหน้าโรงเรียนวังก้านเหลืองดรุณกิจ) </t>
  </si>
  <si>
    <t>293/2568</t>
  </si>
  <si>
    <t xml:space="preserve">เพื่อความปลอดภัยทางถนนรหัสทางหลวงท้องถิ่น </t>
  </si>
  <si>
    <t>สายทาง ชย.ถ.1-0035 บ้านสระแต้ -</t>
  </si>
  <si>
    <t xml:space="preserve"> บ้านหนองผักหลอด อำเภอแก้งคร้อ จังหวัดชัยภูมิ </t>
  </si>
  <si>
    <t xml:space="preserve">(บริเวณถนนลาดยางหน้าโรงเรียนบ้านหลุบคา) </t>
  </si>
  <si>
    <t>294/2568</t>
  </si>
  <si>
    <t xml:space="preserve">สายทาง ชย.ถ.1-0061 บ้านหนองบัวแดง - </t>
  </si>
  <si>
    <t xml:space="preserve">บ้านโหล่น อำเภอหนองบัวแดง จังหวัดชัยภูมิ </t>
  </si>
  <si>
    <t xml:space="preserve">(บริเวณถนนลาดยางหน้าโรงเรียนนางแดดวังชมภู </t>
  </si>
  <si>
    <t>295/2568</t>
  </si>
  <si>
    <t xml:space="preserve">สายทาง ชย.ถ.1-0062 บ้านหนองไฮใต้ - </t>
  </si>
  <si>
    <t xml:space="preserve">บ้านกุดชุมแสง อำเภอหนองบัวแดง จังหวัดชัยภูมิ </t>
  </si>
  <si>
    <t xml:space="preserve">(บริเวณถนนลาดยางหน้าโรงเรียนบ้านหนองไฮใต้) </t>
  </si>
  <si>
    <t>296/2568</t>
  </si>
  <si>
    <t xml:space="preserve">สายทาง ชย.ถ.1-0070 บ้านยาง - บ้านกลาง </t>
  </si>
  <si>
    <t>ลาดยางหน้าโรงเรียนเกษตรสมบูรณ์วิทยาคม)</t>
  </si>
  <si>
    <t>อำเภอเกษตรสมบูรณ์ จังหวัดชัยภูมิ (บริเวณถนน</t>
  </si>
  <si>
    <t>297/2568</t>
  </si>
  <si>
    <t xml:space="preserve">สายทาง ชย.ถ.1-0072 บ้านกุดละลม - บ้านหนองแหน </t>
  </si>
  <si>
    <t xml:space="preserve">ลาดยางหน้าโรงเรียนบ้านหนองไผ่พัฒนา) </t>
  </si>
  <si>
    <t>บจก.เอ วัน เดคคอเรท</t>
  </si>
  <si>
    <t>299/2568</t>
  </si>
  <si>
    <t xml:space="preserve">สายทาง ชย.ถ.1-0074 บ้านท่าหว้า - บ้านดอนขวาง </t>
  </si>
  <si>
    <t xml:space="preserve">ลาดยางหน้าโรงเรียนฉิมพลีวิทยา) </t>
  </si>
  <si>
    <t>298/2568</t>
  </si>
  <si>
    <t xml:space="preserve">สายทาง ชย.ถ.1-0083 บ้านจอก - บ้านสำราญ </t>
  </si>
  <si>
    <t>ลาดยางหน้าโรงเรียนบ้านคอนสวรรค์)</t>
  </si>
  <si>
    <t>300/2568</t>
  </si>
  <si>
    <t xml:space="preserve">สายทาง ชย.ถ.1-0091 บ้านปะโค - บ้านโคกเพชร </t>
  </si>
  <si>
    <t xml:space="preserve">ลาดยางหน้าโรงเรียนบ้านเกาะมะนาว) </t>
  </si>
  <si>
    <t>301/2568</t>
  </si>
  <si>
    <t xml:space="preserve">สายทาง ชย.ถ.1-0108 บ้านหนองฉิม - บ้านรังงาม </t>
  </si>
  <si>
    <t>อำเภอเนินสง่า จังหวัดชัยภูมิ (บริเวณถนน</t>
  </si>
  <si>
    <t xml:space="preserve">ลาดยางหน้าโรงเรียนมัธยมชัยมงคลรังงาม) </t>
  </si>
  <si>
    <t>302/2568</t>
  </si>
  <si>
    <t xml:space="preserve">  ซ่อมแซมโคมไฟโซล่าเซลล์ภายในสนามกีฬากลาง</t>
  </si>
  <si>
    <t>องค์การบริหารส่วนจังหวัดชัยภูมิ จำนวน 20 ต้น</t>
  </si>
  <si>
    <t>บจก.แสงมิตร อีเลคตริค</t>
  </si>
  <si>
    <t>303/2568</t>
  </si>
  <si>
    <t>30 ก.ย. 68</t>
  </si>
  <si>
    <t>ตั้งแต่ วันที่    3     เดือน     ตุลาคม      พ.ศ   2568  (1)</t>
  </si>
  <si>
    <t>261/2568</t>
  </si>
  <si>
    <t>(2000)</t>
  </si>
  <si>
    <t>หจก.แอล.เอส.เอช.กรุ๊ป</t>
  </si>
  <si>
    <t>เรื่องก่อสร้าง</t>
  </si>
  <si>
    <t xml:space="preserve">หจก.เทพสถิต เป็นหนึ่ง </t>
  </si>
  <si>
    <t xml:space="preserve">หจก.จิรวรรณ รุ่งเรือง </t>
  </si>
  <si>
    <t>เอ็นจิเนียริ่ง</t>
  </si>
  <si>
    <t xml:space="preserve">บจก.เบตเตอร์ เวิลด์ กรีน </t>
  </si>
  <si>
    <t>(มหาชน)</t>
  </si>
  <si>
    <t>กิจการร่วมค้าทางดี</t>
  </si>
  <si>
    <t>ทรัพย์ดี88</t>
  </si>
  <si>
    <t>องค์การสงเคราะห์ทหาร</t>
  </si>
  <si>
    <t>ผ่านศึก</t>
  </si>
  <si>
    <t>บจก.ซูโม่ คอนสตรัคชั่นแอนด์</t>
  </si>
  <si>
    <t>เทรดดิ้ง</t>
  </si>
  <si>
    <t xml:space="preserve">เรื่องก่อสร้าง </t>
  </si>
  <si>
    <t xml:space="preserve">บจก.เค.จี.บี.เอ็นจิเนียริ่ง </t>
  </si>
  <si>
    <t>(2020)</t>
  </si>
  <si>
    <t xml:space="preserve">หจก.สามใบเถา ทรานสปอร์ต </t>
  </si>
  <si>
    <t xml:space="preserve">บจก.เอ็ม.เอ็น.แอนด์ เค. </t>
  </si>
  <si>
    <t>คอนสตรั๊คชั่น</t>
  </si>
  <si>
    <t xml:space="preserve">1. บจก.เอ็ม.เอ็น.แอนด์ เค. </t>
  </si>
  <si>
    <t>หจก.ครีมแอนด์คอสคอน</t>
  </si>
  <si>
    <t>สตรัคชั่น</t>
  </si>
  <si>
    <t xml:space="preserve">หจก.สามใบเถา  </t>
  </si>
  <si>
    <t>ทรานสปอร์ต 2019</t>
  </si>
  <si>
    <t xml:space="preserve">หจก.ชัยภูมิศึกษาภัณฑ์ </t>
  </si>
  <si>
    <t xml:space="preserve">(ล๊อกแมน2) </t>
  </si>
  <si>
    <t xml:space="preserve">บจก.เอส อาร์ เมดิคอล </t>
  </si>
  <si>
    <t>ซัพพลาย</t>
  </si>
  <si>
    <t xml:space="preserve">หจก.ชัยภูมิศึกษาภัณฑ์  </t>
  </si>
  <si>
    <t>(ล๊อกแมน2)</t>
  </si>
  <si>
    <t xml:space="preserve">เอ็นจิเนียริ่ง </t>
  </si>
  <si>
    <t xml:space="preserve">บจก.โชคชัยสตีล แอนด์ </t>
  </si>
  <si>
    <t>ร้าน คิว.ซี.เซลล์แอนด์</t>
  </si>
  <si>
    <t xml:space="preserve">เซอร์วิส </t>
  </si>
  <si>
    <t xml:space="preserve">หจก.เอ็ม.ซี.เอส. เซ็นเตอร์ </t>
  </si>
  <si>
    <t xml:space="preserve">บจก.เอ็มพลัส เทรดดิ้ง </t>
  </si>
  <si>
    <t>เซ็นเตอร์</t>
  </si>
  <si>
    <t xml:space="preserve">บจก.บีซี ทราฟฟิค </t>
  </si>
  <si>
    <t>อินเตอร์เทรด</t>
  </si>
  <si>
    <t>1. หจก.ชุติพนธ์ อินเตอร์  980,940.-</t>
  </si>
  <si>
    <t>2. บจก.ลัคกี้ แอนด์ คลีนนิ่ง 910,800.-</t>
  </si>
  <si>
    <t>ซานเดอร์การ์ด     904,950.-</t>
  </si>
  <si>
    <t>พี.คลีนนิ่ง            1,077,300.-</t>
  </si>
  <si>
    <t>5. บจก.สมาร์ท แคนน่อน  1,076,300.-</t>
  </si>
  <si>
    <t>1. บจก.ธรรมาอนันต์ (ทีเอ็มเอ) 3,107,500.-</t>
  </si>
  <si>
    <t>2. บจก.กิจพัฒนแสง  3,100,000.-</t>
  </si>
  <si>
    <t>เมดิคอล               3,095,000.-</t>
  </si>
  <si>
    <t>1. บจก.ธรรมาอนันต์ (ทีเอ็มเอ) 1,926,650.-</t>
  </si>
  <si>
    <t>2. บจก.กิจพัฒนแสง 1,922,000.-</t>
  </si>
  <si>
    <t>เมดิคอล         1,918,900.-</t>
  </si>
  <si>
    <t xml:space="preserve">                    2,000,000.-</t>
  </si>
  <si>
    <t>1. หจก.เตียเหลี่ยงกี่     3,498,000.-</t>
  </si>
  <si>
    <t>2. หจก.พี ค่อน สแตนดาร์ด   3,464,000.-</t>
  </si>
  <si>
    <t>3. หจก.เออาร์กลการ    3,499,500.-</t>
  </si>
  <si>
    <t>1. หจก.เตียเหลี่ยงกี่  2,999,000.-</t>
  </si>
  <si>
    <t>2. หจก.รุ่งลำเพลิน   2,995,000.-</t>
  </si>
  <si>
    <t>3. หจก.มั่นคงดี ก่อสร้าง   2,999,700.-</t>
  </si>
  <si>
    <t>1. หจก.เตียเหลี่ยงกี่     2,998,000.-</t>
  </si>
  <si>
    <t>2. หจก.พี ค่อน สแตนดาร์ด   2,969,900.-</t>
  </si>
  <si>
    <t>3. หจก.เออาร์กลการ   2,999,500.-</t>
  </si>
  <si>
    <t>1. หจก.เตียเหลี่ยงกี่     3,000,000.-</t>
  </si>
  <si>
    <t>2. หจก.เออาร์กลการ    2,999,500.-</t>
  </si>
  <si>
    <t>3. หจก.รุ่งลำเพลิน      2,995,000.-</t>
  </si>
  <si>
    <t>1. หจก.สวรรค์ประทานพรขนส่ง 2,110,000.-</t>
  </si>
  <si>
    <t>2. หจก.พี ค่อน สแตนดาร์ด   2,108,800.-</t>
  </si>
  <si>
    <t>3. หจก.เออาร์กลการ           2,106,000.-</t>
  </si>
  <si>
    <t>4. หจก..โชคชัยโยธา             2,109,900.-</t>
  </si>
  <si>
    <t>1. หจก.เตียเหลี่ยงกี่         1,577,000.-</t>
  </si>
  <si>
    <t>2. หจก.บ้านเพชรก่อสร้าง   1,576,000.-</t>
  </si>
  <si>
    <t>3. หจก.เออาร์กลการ         1,575,000.-</t>
  </si>
  <si>
    <t>1. หจก.ณภัทรซีวิล     1,995,000.-</t>
  </si>
  <si>
    <t>2. หจก.บ้านเพชรก่อสร้าง   1,990,000.-</t>
  </si>
  <si>
    <t>3. หจก.เออาร์กลการ         1,999,700.-</t>
  </si>
  <si>
    <t>1. หจก.เตียเหลี่ยงกี่     2,990,000.-</t>
  </si>
  <si>
    <t>2. หจก.สวรรค์ประทานพรขนส่ง 3,000,000.-</t>
  </si>
  <si>
    <t>1. หจก.พี ค่อน สแตนดาร์ด  1,234,500.-</t>
  </si>
  <si>
    <t>2. หจก.สามสวนการโยธา    1,111,000.-</t>
  </si>
  <si>
    <t>3. หจก.ด.โชคชัยโยธา         1,229,000.-</t>
  </si>
  <si>
    <t>4. หจก.แก้วพันล้าน เซอร์วิส   999,000.-</t>
  </si>
  <si>
    <t>5. หจก.รุ่งลำเพลิน            1,236,000.-</t>
  </si>
  <si>
    <t>6. หจก.มั่นคงดี ก่อสร้าง     1,234,000.-</t>
  </si>
  <si>
    <t>1. หจก.พี ค่อน สแตนดาร์ด   999,400.-</t>
  </si>
  <si>
    <t>2. หจก.ด.โชคชัยโยธา          985,000.-</t>
  </si>
  <si>
    <t>3. หจก.รุ่งลำเพลิน            1,000,000.-</t>
  </si>
  <si>
    <t>4. หจก.มั่นคงดี ก่อสร้าง      998,000.-</t>
  </si>
  <si>
    <t>1. หจก.เตียเหลี่ยงกี่       2,318,000.-</t>
  </si>
  <si>
    <t>2. หจก.ชาดากานต์ คอนกรีต   2,315,000.-</t>
  </si>
  <si>
    <t>1,000,000.00</t>
  </si>
  <si>
    <t>1. หจก.แอล.เอส.เอช.กรุ๊ป(2000)   997,000.-</t>
  </si>
  <si>
    <t>2. หจก.พี ค่อน สแตนดาร์ด          998,500.-</t>
  </si>
  <si>
    <t>3. หจก.มั่นคงดี ก่อสร้าง              999,800.-</t>
  </si>
  <si>
    <t>1. บจก.ดีดี คู            520,000.-</t>
  </si>
  <si>
    <t>2. หจก.จิรวรรณ รุ่งเรือง เอ็นจิเนียริ่ง   487,000.-</t>
  </si>
  <si>
    <t>3. บจก.ง่าย ดี           590,000.-</t>
  </si>
  <si>
    <t>4. หจก.กาฬสินธุ์วาสนายอดก่อสร้าง   488,888.-</t>
  </si>
  <si>
    <t>1. บจก.บี เอ็น บี ดีเวลอปเมนท์   1,330,000.-</t>
  </si>
  <si>
    <t>2. หจก.ขามนวกิจการโยธา  1,238,000.-</t>
  </si>
  <si>
    <t>3. หจก.ป. ชินวงค์การก่อสร้าง   1,195,000.-</t>
  </si>
  <si>
    <t>4. บจก.คอนสตรั่คชั่น   1,195,887.66</t>
  </si>
  <si>
    <t>5. หจก.ไทยสงวนอุทุมพรก่อสร้าง  1,350,000.-</t>
  </si>
  <si>
    <t>6. หจก.ช.ดุสิตชัยภูมิก่อสร้าง        1,200,000.-</t>
  </si>
  <si>
    <t>7. หจก.บ้านเพชรก่อสร้าง             1,396,900.-</t>
  </si>
  <si>
    <t>8. หจก.เทพสถิต เป็นหนึ่ง เรื่องก่อสร้าง 1,406,900.-</t>
  </si>
  <si>
    <t>9. หจก.สมโชคก่อสร้าง               1,319,991.-</t>
  </si>
  <si>
    <t>10. หจก.แสงรุ่งก่อสร้าง 1992        1,198,000.-</t>
  </si>
  <si>
    <t>11. หจก.วิจิตรรุ่งโรจน์ก่อสร้าง 1995    1,349,999.-</t>
  </si>
  <si>
    <t>12. หจก.แก้วฟ้ารวมกิจ                1,275,000.-</t>
  </si>
  <si>
    <t>13. หจก.แสงรุ่งการเกษตร             1,195,000.-</t>
  </si>
  <si>
    <t>14. หจก.เพชรนภาชัย                    1,380,000.-</t>
  </si>
  <si>
    <t>15. หจก.โมละดา ก่อสร้าง              1,150,000.-</t>
  </si>
  <si>
    <t>16. หจก.เอกไพศาลก่อสร้าง            1,300,000.-</t>
  </si>
  <si>
    <t>17. หจก.น้ำฟ้าคอนกรีต      1,282,000.-</t>
  </si>
  <si>
    <t>18. หจก.สุธาวดี คอนสตรัคชั่น   1,250,000.-</t>
  </si>
  <si>
    <t>19. หจก.เอกไพศาลก่อสร้าง 1       1,200,000.-</t>
  </si>
  <si>
    <t>20. หจก.ภูเพชรก่อสร้าง               1,200,000.-</t>
  </si>
  <si>
    <t>21. บจก.มณีชัยอนันต์                  1,270,000.-</t>
  </si>
  <si>
    <t>22. หจก.พัชรากร การก่อสร้าง       1,100,000.-</t>
  </si>
  <si>
    <t>1. หจก.บุญเฮียงทรัพย์ทวี 24        900,000.-</t>
  </si>
  <si>
    <t>2. บจก.ดิอานนท์ พร็อพเพอร์ตี้      900,000.-</t>
  </si>
  <si>
    <t>3. หจก.ช.ดุสิตชัยภูมิก่อสร้าง         750,000.-</t>
  </si>
  <si>
    <t>4. หจก.บุญสนองก่อสร้าง              770,175.-</t>
  </si>
  <si>
    <t>5. หจก.วิชิตวิศวกรรมโยธา             930,000.-</t>
  </si>
  <si>
    <t>6. หจก.สามสวนการโยธา               707,175.-</t>
  </si>
  <si>
    <t>7. หจก.ด.โชคชัยโยธา                    918,000.-</t>
  </si>
  <si>
    <t>8. หจก.เทพสถิต เป็นหนึ่ง เรื่องก่อสร้าง 912,000.-</t>
  </si>
  <si>
    <t>9. หจก.ลาภสนองวัสดุก่อสร้าง         693,000.-</t>
  </si>
  <si>
    <t>10. หจก.ส. ปั้นแต่งค้าวัสดุ               669,900.-</t>
  </si>
  <si>
    <t>11. บจก.โฮม ประทับใจ                    900,000.-</t>
  </si>
  <si>
    <t>12. หจก.จิระประภาก่อสร้าง             846,000.-</t>
  </si>
  <si>
    <t>13. หจก.เอกไพศาลก่อสร้าง             950,000.-</t>
  </si>
  <si>
    <t>14. หจก.น้ำฟ้าคอนกรีต                   800,000.-</t>
  </si>
  <si>
    <t>15. หจก.สุธาวดี คอนสตรัคชั่น          880,000.-</t>
  </si>
  <si>
    <t>16. หจก.เอกไพศาลก่อสร้าง 1           850,000.-</t>
  </si>
  <si>
    <t>17. หจก.ภูเพชรก่อสร้าง                   760,000.-</t>
  </si>
  <si>
    <t>18. หจก.พิมพ์ลภัสร์ วิศวกรรม           925,000.-</t>
  </si>
  <si>
    <t>19. หจก.อคิราภ์ 2020 กรุ๊ป               750,000.-</t>
  </si>
  <si>
    <t>1. หจก.ที.เจ.เอ็น.เทรดดิ้ง     8,490,000.-</t>
  </si>
  <si>
    <t>2. หจก.เออาร์กลการ           9,270,000.-</t>
  </si>
  <si>
    <t>3. หจก.ด.โชคชัยโยธา           8,500,000.-</t>
  </si>
  <si>
    <t>4. หจก.แก้วพันล้าน เซอร์วิส   6,900,000.-</t>
  </si>
  <si>
    <t>5. หจก.เกศรินทร์ค้าไม้และวัสดุก่อสร้าง 7,570,000</t>
  </si>
  <si>
    <t>6. หจก.เบดร็อค เอ็นจิเนียริ่ง     6,470,000.-</t>
  </si>
  <si>
    <t>7. หจก.ภูมิทวีรุ่งเรือง               9,250,000.-</t>
  </si>
  <si>
    <t xml:space="preserve">8. กิจการร่วมค้า พี แอนด์ เอส    </t>
  </si>
  <si>
    <t>คอนสตรัคชั่น                        6,820,000</t>
  </si>
  <si>
    <t>1. บจก.ดิอานนท์ พร็อพเพอร์ตี้  1,200,000.-</t>
  </si>
  <si>
    <t>2. หจก.ไทยสงวนอุทุมพรก่อสร้าง  1,399,000.-</t>
  </si>
  <si>
    <t>3. หจก.บ้านเพชรก่อสร้าง      1,152,000.-</t>
  </si>
  <si>
    <t>4. หจก.วิชิตวิศวกรรมโยธา     1,430,000.-</t>
  </si>
  <si>
    <t>5. หจก.เทพสถิต เป็นหนึ่ง เรื่องก่อสร้าง 1,420,000</t>
  </si>
  <si>
    <t>6. หจก.เอ็น บี เค คอนกรีต   1,350,000.-</t>
  </si>
  <si>
    <t>7. หจก.พรมณีก่อสร้าง         1,435,100.44</t>
  </si>
  <si>
    <t>8. บจก.โฮม ประทับใจ          1,300,000.-</t>
  </si>
  <si>
    <t>9. หจก.ตรีมูรติการโยธา(1999)   1,224,600.-</t>
  </si>
  <si>
    <t>10. หจก.โมละดา ก่อสร้าง          1,280,000.-</t>
  </si>
  <si>
    <t>11. หจก.ไทสกล วิศวกรรม          1,250,000.-</t>
  </si>
  <si>
    <t>12. หจก.จิระประภาก่อสร้าง         1,296,000.-</t>
  </si>
  <si>
    <t>13. หจก.เอกไพศาลก่อสร้าง         1,400,000.-</t>
  </si>
  <si>
    <t>14. หจก.น้ำฟ้าคอนกรีต               1,300,000.-</t>
  </si>
  <si>
    <t>15. หจก. เอกไพศาลก่อสร้าง 1       1,250,000.-</t>
  </si>
  <si>
    <t>16. หจก.ภูเพชรก่อสร้าง                1,260,000.-</t>
  </si>
  <si>
    <t>1. หจก.เออาร์กลการ         6,920,000.-</t>
  </si>
  <si>
    <t>2. หจก.สามสวนการโยธา    6,299,000.-</t>
  </si>
  <si>
    <t>3. หจก.เบดร็อค เอ็นจิเนียริ่ง  5,400,000.-</t>
  </si>
  <si>
    <t xml:space="preserve">4. กิจการร่วมค้า พี แอนด์ เอส   </t>
  </si>
  <si>
    <t>คอนสตรัคชั่น                     5,772,000.-</t>
  </si>
  <si>
    <t xml:space="preserve">                                      7,575,563.-</t>
  </si>
  <si>
    <t>1. หจก.บุญเฮียงทรัพย์ทวี 24     450,000.-</t>
  </si>
  <si>
    <t>2. บจก.ดิอานนท์ พร็อพเพอร์ตี้   450,000.-</t>
  </si>
  <si>
    <t>3. หจก.เทพสถิต เป็นหนึ่ง เรื่องก่อสร้าง 516,000</t>
  </si>
  <si>
    <t>4. หจก.พรมณีก่อสร้าง              435,000.-</t>
  </si>
  <si>
    <t>5. หจก.จิรวรรณ รุ่งเรือง เอ็นจิเนียริ่ง  367,000.-</t>
  </si>
  <si>
    <t xml:space="preserve">6. หจก.จีดี บิวดิ้ง ดีไซน์ แอนด์   </t>
  </si>
  <si>
    <t>คอนสตรัคชั่น                     500,000.-</t>
  </si>
  <si>
    <t>1. หจก.จิรวรรณ รุ่งเรือง เอ็นจิเนียริ่ง  477,000.-</t>
  </si>
  <si>
    <t>2. บจก.ง่าย ดี                    570,000.-</t>
  </si>
  <si>
    <t>3. หจก.กาฬสินธุ์วาสนายอดก่อสร้าง  581,111.-</t>
  </si>
  <si>
    <t>1. หจก.วิชิตวิศวกรรมโยธา  1,790,000.-</t>
  </si>
  <si>
    <t>2. หจก.สามสวนการโยธา    1,940,000.-</t>
  </si>
  <si>
    <t>3. หจก.เทพสถิต เป็นหนึ่ง เรื่องก่อสร้าง 1,770,000</t>
  </si>
  <si>
    <t>4. หจก.แก้วพันล้าน เซอร์วิส     1,397,000.-</t>
  </si>
  <si>
    <t>5. หจก.ลาภสนองวัสดุก่อสร้าง   1,578,000.-</t>
  </si>
  <si>
    <t>6. บจก.ภูเขียวนครคอนกรีต    1,659,000.-</t>
  </si>
  <si>
    <t>7. หจก.แสงรุ่งก่อสร้าง 1992    1,585,000.-</t>
  </si>
  <si>
    <t>8. หจก.แสงรุ่งการเกษตร         1,580,000.-</t>
  </si>
  <si>
    <t>9. หจก.ตรีมูรติการโยธา(1999)   1,690,000.-</t>
  </si>
  <si>
    <t>10. หจก.จิระประภาก่อสร้าง       1,680,000.-</t>
  </si>
  <si>
    <t>11. หจก.เอกไพศาลก่อสร้าง        1,800,000.-</t>
  </si>
  <si>
    <t>12. หจก.น้ำฟ้าคอนกรีต             1,885,000.-</t>
  </si>
  <si>
    <t>13. หจก.เอกไพศาลก่อสร้าง 1      1,500,000.-</t>
  </si>
  <si>
    <t>14. หจก.ภูเพชรก่อสร้าง             1,850,000.-</t>
  </si>
  <si>
    <t>1. หจก.พี ค่อน สแตนดาร์ด   1,474,000.-</t>
  </si>
  <si>
    <t>2. หจก.เออาร์กลการ           1,540,000.-</t>
  </si>
  <si>
    <t>3. หจก.สามสวนการโยธา      1,429,000.-</t>
  </si>
  <si>
    <t>4. หจก.ชัยภูมิเกศรินทร์         1,680,000.-</t>
  </si>
  <si>
    <t>5. กิจการร่วมค้าทางดีทรัพย์ดี88  1,589,000.-</t>
  </si>
  <si>
    <t>1. หจก.บุญเฮียงทรัพย์ทวี 24    1,800,000.-</t>
  </si>
  <si>
    <t>2. บจก.ดิอานนท์ พร็อพเพอร์ตี้  1,800,000.-</t>
  </si>
  <si>
    <t>3. หจก.ไทยสงวนอุทุมพรก่อสร้าง  1,840,000.-</t>
  </si>
  <si>
    <t>4. หจก.ช.ดุสิตชัยภูมิก่อสร้าง    1,700,000.-</t>
  </si>
  <si>
    <t>5. หจก.วิชิตวิศวกรรมโยธา       1,905,000.-</t>
  </si>
  <si>
    <t>6. หจก.เทพสถิต เป็นหนึ่ง เรื่องก่อสร้าง 1,886,000</t>
  </si>
  <si>
    <t>7. หจก.เอ็น บี เค คอนกรีต    1,728,000.-</t>
  </si>
  <si>
    <t>8. บจก.โฮม ประทับใจ          1,900,000.-</t>
  </si>
  <si>
    <t>9. หจก.จิระประภาก่อสร้าง     1,730,000.-</t>
  </si>
  <si>
    <t>10. หจก.เอกไพศาลก่อสร้าง    1,950,000.-</t>
  </si>
  <si>
    <t>11. หจก.น้ำฟ้าคอนกรีต          1,680,000.-</t>
  </si>
  <si>
    <t>12. หจก.สุธาวดี คอนสตรัคชั่น  1,800,000.-</t>
  </si>
  <si>
    <t>13. หจก.เอกไพศาลก่อสร้าง 1   1,800,000.-</t>
  </si>
  <si>
    <t>14. หจก.ภูเพชรก่อสร้าง           1,700,000.-</t>
  </si>
  <si>
    <t>15. หจก.จิรสินการโยธา           1,800,000.-</t>
  </si>
  <si>
    <t>16. หจก.ชูพิสิษฐ์ อินเตอร์ ฟรุ๊ตส์  1,699,000.-</t>
  </si>
  <si>
    <t>17. บจก.มณีชัยอนันต์                1,699,000.-</t>
  </si>
  <si>
    <t>18. หจก.อคิราภ์ 2020 กรุ๊ป         1,500,008.-</t>
  </si>
  <si>
    <t>19. บ.ชะอวดค้าไม้                     1,690,000.-</t>
  </si>
  <si>
    <t>1. หจก.สยาม เค กรุ๊ป                 1,467,000.-</t>
  </si>
  <si>
    <t>2. บจก.ดิอานนท์ พร็อพเพอร์ตี้     1,600,000.-</t>
  </si>
  <si>
    <t>3. หจก.ไทยสงวนอุทุมพรก่อสร้าง  1,799,000.-</t>
  </si>
  <si>
    <t>4. หจก.อรัญจัตุรัส                       1,500,000.-</t>
  </si>
  <si>
    <t>5. หจก.บุ่งคล้าก่อสร้าง                 1,761,000.-</t>
  </si>
  <si>
    <t>6. หจก.วิชิตวิศวกรรมโยธา            1,844,000.-</t>
  </si>
  <si>
    <t>7. หจก.เทพสถิต เป็นหนึ่ง เรื่องก่อสร้าง 1,830,000</t>
  </si>
  <si>
    <t>8. หจก.เอ็น บี เค คอนกรีต             1,750,000.-</t>
  </si>
  <si>
    <t>9. บจก.โฮม ประทับใจ                   1,700,000.-</t>
  </si>
  <si>
    <t>10. หจก.ตรีมูรติการโยธา(1999)       1,600,000.-</t>
  </si>
  <si>
    <t>11. หจก.โมละดา ก่อสร้าง                1,580,000.-</t>
  </si>
  <si>
    <t>12. หจก.ไทสกล วิศวกรรม               1,612,000.-</t>
  </si>
  <si>
    <t>13. หจก.จิระประภาก่อสร้าง             1,660,000.-</t>
  </si>
  <si>
    <t>14. หจก.เอกไพศาลก่อสร้าง             1,990,000.-</t>
  </si>
  <si>
    <t>15. หจก.น้ำฟ้าคอนกรีต                  1,630,000.-</t>
  </si>
  <si>
    <t>16. หจก.เอกไพศาลก่อสร้าง 1          1,700,000.-</t>
  </si>
  <si>
    <t>17. หจก.ภูเพชรก่อสร้าง                  1,600,000.-</t>
  </si>
  <si>
    <t>1. บจก.บี เอ็น บี ดีเวลอปเมนท์      875,000.-</t>
  </si>
  <si>
    <t>2. หจก.ขามนวกิจการโยธา           814,000.-</t>
  </si>
  <si>
    <t>3. หจก.สยาม เค กรุ๊ป                  750,000.-</t>
  </si>
  <si>
    <t>4. หจก.ป. ชินวงค์การก่อสร้าง        786,000.-</t>
  </si>
  <si>
    <t>5. บจก.มวลมิตร คอนสตรั่คชั่น       850,000.-</t>
  </si>
  <si>
    <t>6. หจก.ช.ดุสิตชัยภูมิก่อสร้าง          750,000.-</t>
  </si>
  <si>
    <t>7. หจก.อรัญจัตุรัส                       780,000.-</t>
  </si>
  <si>
    <t>8. หจก.ธัชนพวิศวกิจ                    915,000.-</t>
  </si>
  <si>
    <t>9. หจก.เทพสถิต เป็นหนึ่ง เรื่องก่อสร้าง 925,500.-</t>
  </si>
  <si>
    <t>10. หจก.เพิ่มบุญ ก่อสร้าง 2020       800,000.-</t>
  </si>
  <si>
    <t>11. หจก.ส. ปั้นแต่งค้าวัสดุ               860,000.-</t>
  </si>
  <si>
    <t>12. บจก.โฮม ประทับใจ                   850,000.-</t>
  </si>
  <si>
    <t>13. หจก.สมโชคก่อสร้าง                  890,000.-</t>
  </si>
  <si>
    <t>14. หจก.วิจิตรรุ่งโรจน์ก่อสร้าง 1995  925,000.-</t>
  </si>
  <si>
    <t>15. หจก.แก้วฟ้ารวมกิจ                   859,900.-</t>
  </si>
  <si>
    <t>16. หจก.เพชรนภาชัย                      878,888.-</t>
  </si>
  <si>
    <t>17. หจก.เอกไพศาลก่อสร้าง              900,000.-</t>
  </si>
  <si>
    <t>18. หจก.น้ำฟ้าคอนกรีต                   850,000.-</t>
  </si>
  <si>
    <t>19. หจก.สุธาวดี คอนสตรัคชั่น           820,000.-</t>
  </si>
  <si>
    <t>20. หจก.เอกไพศาลก่อสร้าง 1           800,000.-</t>
  </si>
  <si>
    <t>21. หจก.ภูเพชรก่อสร้าง                    800,000.-</t>
  </si>
  <si>
    <t>22. บจก.มณีชัยอนันต์                      800,000.-</t>
  </si>
  <si>
    <t>23. หจก.พัชรากร การก่อสร้าง           842,500.-</t>
  </si>
  <si>
    <t>1. หจก.ดิอานนท์ พร็อพเพอร์ตี้   900,000.-</t>
  </si>
  <si>
    <t>2. หจก.บ้านเพชรก่อสร้าง          744,000.-</t>
  </si>
  <si>
    <t>3. หจก.วิชิตวิศวกรรมโยธา         990,000.-</t>
  </si>
  <si>
    <t>4. หจก.เอส.ที.การช่างชัยภูมิ        895,900.-</t>
  </si>
  <si>
    <t>5. หจก.เทพสถิต เป็นหนึ่ง เรื่องก่อสร้าง 980,000</t>
  </si>
  <si>
    <t>6. หจก.เอ็น บี เค คอนกรีต          950,000.-</t>
  </si>
  <si>
    <t>7. หจก.พรมณีก่อสร้าง               1,080,220.30</t>
  </si>
  <si>
    <t>8. บจก.โฮม ประทับใจ                  980,000.-</t>
  </si>
  <si>
    <t>9. หจก.โมละดา ก่อสร้าง               850,000.-</t>
  </si>
  <si>
    <t>10. หจก.น้ำฟ้าคอนกรีต                 890,000.-</t>
  </si>
  <si>
    <t>11. หจก.ภูเพชรก่อสร้าง                 800,000.-</t>
  </si>
  <si>
    <t>1. หจก.ทักษพร พาณิชย์                   540,000.-</t>
  </si>
  <si>
    <t>2. หจก.จิรวรรณ รุ่งเรือง เอ็นจิเนียริ่ง   480,000.-</t>
  </si>
  <si>
    <t>3. บจก.ง่าย ดี                                 560,000.-</t>
  </si>
  <si>
    <t>1. หจก.สวรรค์ประทานพรขนส่ง  7,980,000.-</t>
  </si>
  <si>
    <t>2. หจก.เออาร์กลการ                7,999,000.-</t>
  </si>
  <si>
    <t>1. บจก.ซูโม่ คอนสตรัคชั่นแอนด์เทรดดิ้ง 6,660,000</t>
  </si>
  <si>
    <t>2. หจก.เตียเหลี่ยงกี่              8,000,000.-</t>
  </si>
  <si>
    <t>3. หจก.เออาร์กลการ            7,999,000.-</t>
  </si>
  <si>
    <t>คอนสตรัคชั่น                       7,943,000.-</t>
  </si>
  <si>
    <t>1. หจก.เตียเหลี่ยงกี่              2,000,000.-</t>
  </si>
  <si>
    <t>2. หจก.บ้านเพชรก่อสร้าง      1,995,000.-</t>
  </si>
  <si>
    <t>3. หจก.เออาร์กลการ            1,999,500.-</t>
  </si>
  <si>
    <t>4. หจก.น้ำฟ้าคอนกรีต          1,880,000.-</t>
  </si>
  <si>
    <t>5. หจก.ภูเพชรก่อสร้าง          1,850,000.-</t>
  </si>
  <si>
    <t>1. หจก.เตียเหลี่ยงกี่          1,985,000.-</t>
  </si>
  <si>
    <t>2. หจก.น้ำฟ้าคอนกรีต       1,842,000.-</t>
  </si>
  <si>
    <t>3. หจก.ภูเพชรก่อสร้าง       1,820,000.-</t>
  </si>
  <si>
    <t>4. บจก.สหสถาพรขนส่ง      2,063,683.-</t>
  </si>
  <si>
    <t>1. บจก.เฉลิมชัย ออโต้เซลล์               783,800.-</t>
  </si>
  <si>
    <t>2. บจก.เอ็มจี แอล.เค.เอส. ลำนารายณ์ 560,000.-</t>
  </si>
  <si>
    <t>3. บจก.โตโยต้าชัยภูมิ                        755,000.-</t>
  </si>
  <si>
    <t>4. บจก.กริช ออโต้เซอร์วิส (สาขาตาก)   787,000.-</t>
  </si>
  <si>
    <t>1. หจก.พัฒนานิคมธุรกิจ 1999   1,154,000.-</t>
  </si>
  <si>
    <t>2. หจก.เทพสถิต เป็นหนึ่ง เรื่องก่อสร้าง 1,136,000</t>
  </si>
  <si>
    <t>3. หจก.เพิ่มบุญ ก่อสร้าง 2020         1,100,000.-</t>
  </si>
  <si>
    <t>4. หจก.จิระประภาก่อสร้าง               1,063,400.-</t>
  </si>
  <si>
    <t>5. หจก.เอกไพศาลก่อสร้าง               1,160,000.-</t>
  </si>
  <si>
    <t>6. หจก.น้ำฟ้าคอนกรีต                     1,130,000.-</t>
  </si>
  <si>
    <t>7. หจก.สุธาวดี คอนสตรัคชั่น             1,150,000.-</t>
  </si>
  <si>
    <t>8. หจก.เอกไพศาลก่อสร้าง 1             1,170,000.-</t>
  </si>
  <si>
    <t>9. หจก.ภูเพชรก่อสร้าง                    1,100,000.-</t>
  </si>
  <si>
    <t>10. บจก.ศิริ วิศวกรรม                     1,125,000.-</t>
  </si>
  <si>
    <t>85,000.00</t>
  </si>
  <si>
    <t>คอนสตรั๊คชั่น            8,940,000.-</t>
  </si>
  <si>
    <t>2. หจก.ไทยสงวนอุทุมพรก่อสร้าง 9,340,000</t>
  </si>
  <si>
    <t>3. หจก.อรัญจัตุรัส    9,000,000.-</t>
  </si>
  <si>
    <t>4. หจก.เจเอส รุ่งทรัพย์การโยธา 8,850,789</t>
  </si>
  <si>
    <t xml:space="preserve">                             9,333,000.-</t>
  </si>
  <si>
    <t>680,000.00</t>
  </si>
  <si>
    <t>1. หจก.เตียเหลี่ยงกี่           678,000.-</t>
  </si>
  <si>
    <t>2. หจก.สหเพิ่มพูนก่อสร้าง  679,000.-</t>
  </si>
  <si>
    <t>3. หจก.บุ่งคล้าก่อสร้าง       680,000.-</t>
  </si>
  <si>
    <t>1. บจก.เคมฟลีท   9,999,000.-</t>
  </si>
  <si>
    <t xml:space="preserve">                         9,999,000.-</t>
  </si>
  <si>
    <t>1. บจก.เอ็นพีที ไทยเทค  23,450,000.-</t>
  </si>
  <si>
    <t>2. บจก.ไฟเบอร์เทิร์ฟ แอนด์ ซอย 23,490,000</t>
  </si>
  <si>
    <t xml:space="preserve">                                 24,800,000.-</t>
  </si>
  <si>
    <t>1. หจก.เอสเอ็นที รวมช่าง   578,000.-</t>
  </si>
  <si>
    <t>2. หจก.เทพสถิต เป็นหนึ่ง เรื่องก่อสร้าง 490,000.-</t>
  </si>
  <si>
    <t>3. หจก.ทิพย์รุ่งเรืองก่อสร้าง 2023  599,900.-</t>
  </si>
  <si>
    <t>4. หจก.จิรวรรณ รุ่งเรือง เอ็นจิเนียริ่ง 437,000</t>
  </si>
  <si>
    <t>5. บจก.ง่าย ดี                   505,000.-</t>
  </si>
  <si>
    <t>6. หจก.สุธาวดี คอนสตรัคชั่น  590,000.-</t>
  </si>
  <si>
    <t>7. บจก.เอฟ กรุ๊ป จอยท์   552,124.90</t>
  </si>
  <si>
    <t>1. หจก.เอ็ม.ซี.เอส.เซ็นเตอร์ 1999 (3,798,600)</t>
  </si>
  <si>
    <t>2. หจก.ยอดรักมนัสชัย     3,338,900.-</t>
  </si>
  <si>
    <t>3. บจก.สยามซิตี้เอวา      3,789,600.-</t>
  </si>
  <si>
    <t xml:space="preserve">                          13,105,179.-</t>
  </si>
  <si>
    <t xml:space="preserve">                          13,198,707.-</t>
  </si>
  <si>
    <t>602,000.00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</si>
</sst>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Niramit AS"/>
    </font>
    <font>
      <sz val="18"/>
      <color theme="1"/>
      <name val="TH Niramit AS"/>
    </font>
    <font>
      <sz val="18"/>
      <color rgb="FF000000"/>
      <name val="TH Niramit AS"/>
    </font>
    <font>
      <sz val="17.5"/>
      <color theme="1"/>
      <name val="TH Niramit AS"/>
    </font>
    <font>
      <sz val="17"/>
      <color theme="1"/>
      <name val="TH Niramit AS"/>
    </font>
    <font>
      <sz val="17.5"/>
      <color rgb="FF000000"/>
      <name val="TH Niramit AS"/>
    </font>
    <font>
      <sz val="17"/>
      <color rgb="FF000000"/>
      <name val="TH Niramit AS"/>
    </font>
    <font>
      <sz val="18"/>
      <name val="TH Niramit AS"/>
    </font>
    <font>
      <sz val="16"/>
      <color theme="1"/>
      <name val="TH Niramit AS"/>
    </font>
    <font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3" xfId="0" applyFont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/>
    <xf numFmtId="4" fontId="2" fillId="0" borderId="3" xfId="0" applyNumberFormat="1" applyFont="1" applyBorder="1"/>
    <xf numFmtId="0" fontId="2" fillId="0" borderId="2" xfId="0" applyFont="1" applyBorder="1" applyAlignment="1">
      <alignment wrapText="1"/>
    </xf>
    <xf numFmtId="0" fontId="3" fillId="0" borderId="1" xfId="0" applyFont="1" applyBorder="1"/>
    <xf numFmtId="0" fontId="2" fillId="0" borderId="3" xfId="0" applyFont="1" applyBorder="1" applyAlignment="1">
      <alignment wrapText="1"/>
    </xf>
    <xf numFmtId="0" fontId="4" fillId="0" borderId="4" xfId="0" applyFont="1" applyBorder="1"/>
    <xf numFmtId="4" fontId="2" fillId="0" borderId="0" xfId="0" applyNumberFormat="1" applyFont="1"/>
    <xf numFmtId="0" fontId="6" fillId="0" borderId="2" xfId="0" applyFont="1" applyBorder="1"/>
    <xf numFmtId="0" fontId="5" fillId="0" borderId="2" xfId="0" applyFont="1" applyBorder="1"/>
    <xf numFmtId="4" fontId="2" fillId="0" borderId="4" xfId="0" applyNumberFormat="1" applyFont="1" applyBorder="1"/>
    <xf numFmtId="0" fontId="6" fillId="0" borderId="0" xfId="0" applyFont="1"/>
    <xf numFmtId="0" fontId="7" fillId="0" borderId="2" xfId="0" applyFont="1" applyBorder="1"/>
    <xf numFmtId="0" fontId="6" fillId="0" borderId="3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9" fontId="3" fillId="0" borderId="2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/>
    <xf numFmtId="4" fontId="2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49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ACC2A"/>
      <color rgb="FF30A68A"/>
      <color rgb="FF34A23E"/>
      <color rgb="FF98D402"/>
      <color rgb="FF44993D"/>
      <color rgb="FF545482"/>
      <color rgb="FF0CCA8B"/>
      <color rgb="FF178BBF"/>
      <color rgb="FF9F374D"/>
      <color rgb="FFB36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14B2-93FB-4BBF-99F6-7BD7C7598DCB}">
  <sheetPr>
    <tabColor rgb="FF0ACC2A"/>
  </sheetPr>
  <dimension ref="A1:I42"/>
  <sheetViews>
    <sheetView view="pageBreakPreview" zoomScale="80" zoomScaleNormal="100" zoomScaleSheetLayoutView="80" zoomScalePageLayoutView="60" workbookViewId="0">
      <selection activeCell="B12" sqref="B12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7" width="33.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36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37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38</v>
      </c>
      <c r="C8" s="32">
        <v>487676.85</v>
      </c>
      <c r="D8" s="32">
        <v>487676.85</v>
      </c>
      <c r="E8" s="14" t="s">
        <v>26</v>
      </c>
      <c r="F8" s="10" t="s">
        <v>40</v>
      </c>
      <c r="G8" s="10" t="s">
        <v>40</v>
      </c>
      <c r="H8" s="14" t="s">
        <v>23</v>
      </c>
      <c r="I8" s="11" t="s">
        <v>41</v>
      </c>
    </row>
    <row r="9" spans="1:9" x14ac:dyDescent="0.8">
      <c r="A9" s="11"/>
      <c r="B9" s="12" t="s">
        <v>39</v>
      </c>
      <c r="C9" s="13"/>
      <c r="D9" s="13"/>
      <c r="E9" s="75"/>
      <c r="F9" s="76">
        <v>487500</v>
      </c>
      <c r="G9" s="15">
        <v>487500</v>
      </c>
      <c r="H9" s="78"/>
      <c r="I9" s="11" t="s">
        <v>42</v>
      </c>
    </row>
    <row r="10" spans="1:9" x14ac:dyDescent="0.8">
      <c r="A10" s="11"/>
      <c r="B10" s="12" t="s">
        <v>34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43</v>
      </c>
      <c r="C12" s="32">
        <v>487676.85</v>
      </c>
      <c r="D12" s="32">
        <v>487676.85</v>
      </c>
      <c r="E12" s="14" t="s">
        <v>26</v>
      </c>
      <c r="F12" s="12" t="s">
        <v>46</v>
      </c>
      <c r="G12" s="12" t="s">
        <v>46</v>
      </c>
      <c r="H12" s="14" t="s">
        <v>23</v>
      </c>
      <c r="I12" s="11" t="s">
        <v>47</v>
      </c>
    </row>
    <row r="13" spans="1:9" x14ac:dyDescent="0.8">
      <c r="A13" s="11"/>
      <c r="B13" s="12" t="s">
        <v>44</v>
      </c>
      <c r="C13" s="15"/>
      <c r="D13" s="15"/>
      <c r="E13" s="14"/>
      <c r="F13" s="15">
        <v>440000</v>
      </c>
      <c r="G13" s="15">
        <v>440000</v>
      </c>
      <c r="H13" s="12"/>
      <c r="I13" s="11" t="s">
        <v>48</v>
      </c>
    </row>
    <row r="14" spans="1:9" x14ac:dyDescent="0.8">
      <c r="A14" s="11"/>
      <c r="B14" s="23" t="s">
        <v>45</v>
      </c>
      <c r="C14" s="13"/>
      <c r="D14" s="13"/>
      <c r="E14" s="14"/>
      <c r="F14" s="12"/>
      <c r="G14" s="12"/>
      <c r="H14" s="12"/>
      <c r="I14" s="11"/>
    </row>
    <row r="15" spans="1:9" x14ac:dyDescent="0.8">
      <c r="A15" s="7"/>
      <c r="B15" s="27"/>
      <c r="C15" s="28"/>
      <c r="D15" s="28"/>
      <c r="E15" s="29"/>
      <c r="F15" s="27"/>
      <c r="G15" s="27"/>
      <c r="H15" s="29"/>
      <c r="I15" s="7"/>
    </row>
    <row r="16" spans="1:9" x14ac:dyDescent="0.8">
      <c r="A16" s="11" t="s">
        <v>28</v>
      </c>
      <c r="B16" s="12" t="s">
        <v>38</v>
      </c>
      <c r="C16" s="15">
        <v>488746.95</v>
      </c>
      <c r="D16" s="15">
        <v>488746.95</v>
      </c>
      <c r="E16" s="14" t="s">
        <v>26</v>
      </c>
      <c r="F16" s="12" t="s">
        <v>49</v>
      </c>
      <c r="G16" s="12" t="s">
        <v>49</v>
      </c>
      <c r="H16" s="14" t="s">
        <v>23</v>
      </c>
      <c r="I16" s="11" t="s">
        <v>50</v>
      </c>
    </row>
    <row r="17" spans="1:9" x14ac:dyDescent="0.8">
      <c r="A17" s="11"/>
      <c r="B17" s="12" t="s">
        <v>39</v>
      </c>
      <c r="C17" s="15"/>
      <c r="D17" s="15"/>
      <c r="E17" s="14"/>
      <c r="F17" s="15">
        <v>488745</v>
      </c>
      <c r="G17" s="15">
        <v>488745</v>
      </c>
      <c r="H17" s="12"/>
      <c r="I17" s="11" t="s">
        <v>51</v>
      </c>
    </row>
    <row r="18" spans="1:9" x14ac:dyDescent="0.8">
      <c r="A18" s="11"/>
      <c r="B18" s="24" t="s">
        <v>34</v>
      </c>
      <c r="C18" s="15"/>
      <c r="D18" s="15"/>
      <c r="E18" s="14"/>
      <c r="F18" s="12"/>
      <c r="G18" s="12"/>
      <c r="H18" s="12"/>
      <c r="I18" s="11"/>
    </row>
    <row r="19" spans="1:9" x14ac:dyDescent="0.8">
      <c r="A19" s="7"/>
      <c r="B19" s="30"/>
      <c r="C19" s="28"/>
      <c r="D19" s="28"/>
      <c r="E19" s="29"/>
      <c r="F19" s="27"/>
      <c r="G19" s="27"/>
      <c r="H19" s="29"/>
      <c r="I19" s="7"/>
    </row>
    <row r="20" spans="1:9" x14ac:dyDescent="0.8">
      <c r="A20" s="11" t="s">
        <v>30</v>
      </c>
      <c r="B20" s="12" t="s">
        <v>35</v>
      </c>
      <c r="C20" s="15">
        <v>476485.5</v>
      </c>
      <c r="D20" s="15">
        <v>476485.5</v>
      </c>
      <c r="E20" s="14" t="s">
        <v>26</v>
      </c>
      <c r="F20" s="24" t="s">
        <v>29</v>
      </c>
      <c r="G20" s="24" t="s">
        <v>29</v>
      </c>
      <c r="H20" s="14" t="s">
        <v>23</v>
      </c>
      <c r="I20" s="11" t="s">
        <v>52</v>
      </c>
    </row>
    <row r="21" spans="1:9" x14ac:dyDescent="0.8">
      <c r="A21" s="11"/>
      <c r="B21" s="12" t="s">
        <v>39</v>
      </c>
      <c r="C21" s="15"/>
      <c r="D21" s="15"/>
      <c r="E21" s="14"/>
      <c r="F21" s="15">
        <v>475500</v>
      </c>
      <c r="G21" s="15">
        <v>475500</v>
      </c>
      <c r="H21" s="12"/>
      <c r="I21" s="11" t="s">
        <v>53</v>
      </c>
    </row>
    <row r="22" spans="1:9" x14ac:dyDescent="0.8">
      <c r="A22" s="11"/>
      <c r="B22" s="12" t="s">
        <v>34</v>
      </c>
      <c r="C22" s="15"/>
      <c r="D22" s="15"/>
      <c r="E22" s="14"/>
      <c r="F22" s="12"/>
      <c r="G22" s="12"/>
      <c r="H22" s="14"/>
      <c r="I22" s="11"/>
    </row>
    <row r="23" spans="1:9" x14ac:dyDescent="0.8">
      <c r="A23" s="7"/>
      <c r="B23" s="30"/>
      <c r="C23" s="31"/>
      <c r="D23" s="7"/>
      <c r="E23" s="29"/>
      <c r="F23" s="27"/>
      <c r="G23" s="27"/>
      <c r="H23" s="27"/>
      <c r="I23" s="7"/>
    </row>
    <row r="24" spans="1:9" x14ac:dyDescent="0.8">
      <c r="A24" s="11" t="s">
        <v>31</v>
      </c>
      <c r="B24" s="12" t="s">
        <v>54</v>
      </c>
      <c r="C24" s="11" t="s">
        <v>57</v>
      </c>
      <c r="D24" s="11" t="s">
        <v>57</v>
      </c>
      <c r="E24" s="14" t="s">
        <v>26</v>
      </c>
      <c r="F24" s="24" t="s">
        <v>58</v>
      </c>
      <c r="G24" s="24" t="s">
        <v>58</v>
      </c>
      <c r="H24" s="14" t="s">
        <v>23</v>
      </c>
      <c r="I24" s="11" t="s">
        <v>59</v>
      </c>
    </row>
    <row r="25" spans="1:9" x14ac:dyDescent="0.8">
      <c r="A25" s="11"/>
      <c r="B25" s="24" t="s">
        <v>55</v>
      </c>
      <c r="C25" s="11"/>
      <c r="D25" s="33"/>
      <c r="E25" s="14"/>
      <c r="F25" s="33">
        <v>492800</v>
      </c>
      <c r="G25" s="33">
        <v>492800</v>
      </c>
      <c r="H25" s="12"/>
      <c r="I25" s="11" t="s">
        <v>60</v>
      </c>
    </row>
    <row r="26" spans="1:9" x14ac:dyDescent="0.8">
      <c r="A26" s="11"/>
      <c r="B26" s="12" t="s">
        <v>56</v>
      </c>
      <c r="C26" s="15"/>
      <c r="D26" s="15"/>
      <c r="E26" s="14"/>
      <c r="F26" s="12"/>
      <c r="G26" s="12"/>
      <c r="H26" s="14"/>
      <c r="I26" s="11"/>
    </row>
    <row r="27" spans="1:9" x14ac:dyDescent="0.8">
      <c r="A27" s="7"/>
      <c r="B27" s="27"/>
      <c r="C27" s="28"/>
      <c r="D27" s="28"/>
      <c r="E27" s="29"/>
      <c r="F27" s="27"/>
      <c r="G27" s="27"/>
      <c r="H27" s="29"/>
      <c r="I27" s="7"/>
    </row>
    <row r="28" spans="1:9" x14ac:dyDescent="0.8">
      <c r="A28" s="11" t="s">
        <v>32</v>
      </c>
      <c r="B28" s="12" t="s">
        <v>61</v>
      </c>
      <c r="C28" s="15">
        <v>117260</v>
      </c>
      <c r="D28" s="15">
        <v>117260</v>
      </c>
      <c r="E28" s="14" t="s">
        <v>26</v>
      </c>
      <c r="F28" s="12" t="s">
        <v>70</v>
      </c>
      <c r="G28" s="12" t="s">
        <v>70</v>
      </c>
      <c r="H28" s="14" t="s">
        <v>23</v>
      </c>
      <c r="I28" s="11" t="s">
        <v>63</v>
      </c>
    </row>
    <row r="29" spans="1:9" x14ac:dyDescent="0.8">
      <c r="A29" s="11"/>
      <c r="B29" s="12" t="s">
        <v>62</v>
      </c>
      <c r="C29" s="15"/>
      <c r="D29" s="15"/>
      <c r="E29" s="14"/>
      <c r="F29" s="15">
        <v>117260</v>
      </c>
      <c r="G29" s="15">
        <v>117260</v>
      </c>
      <c r="H29" s="12"/>
      <c r="I29" s="11" t="s">
        <v>64</v>
      </c>
    </row>
    <row r="30" spans="1:9" x14ac:dyDescent="0.8">
      <c r="A30" s="7"/>
      <c r="B30" s="27"/>
      <c r="C30" s="35"/>
      <c r="D30" s="7"/>
      <c r="E30" s="29"/>
      <c r="F30" s="27"/>
      <c r="G30" s="27"/>
      <c r="H30" s="29"/>
      <c r="I30" s="7"/>
    </row>
    <row r="31" spans="1:9" x14ac:dyDescent="0.8">
      <c r="A31" s="11" t="s">
        <v>33</v>
      </c>
      <c r="B31" s="12" t="s">
        <v>65</v>
      </c>
      <c r="C31" s="11" t="s">
        <v>67</v>
      </c>
      <c r="D31" s="11" t="s">
        <v>67</v>
      </c>
      <c r="E31" s="14" t="s">
        <v>26</v>
      </c>
      <c r="F31" s="12" t="s">
        <v>71</v>
      </c>
      <c r="G31" s="12" t="s">
        <v>71</v>
      </c>
      <c r="H31" s="14" t="s">
        <v>23</v>
      </c>
      <c r="I31" s="11" t="s">
        <v>69</v>
      </c>
    </row>
    <row r="32" spans="1:9" x14ac:dyDescent="0.8">
      <c r="A32" s="11"/>
      <c r="B32" s="26" t="s">
        <v>66</v>
      </c>
      <c r="C32" s="15"/>
      <c r="D32" s="25"/>
      <c r="E32" s="14"/>
      <c r="F32" s="15" t="s">
        <v>68</v>
      </c>
      <c r="G32" s="15" t="s">
        <v>68</v>
      </c>
      <c r="H32" s="12"/>
      <c r="I32" s="11" t="s">
        <v>64</v>
      </c>
    </row>
    <row r="33" spans="1:9" x14ac:dyDescent="0.8">
      <c r="A33" s="7"/>
      <c r="B33" s="27"/>
      <c r="C33" s="28"/>
      <c r="D33" s="31"/>
      <c r="E33" s="72"/>
      <c r="F33" s="27"/>
      <c r="G33" s="27"/>
      <c r="H33" s="27"/>
      <c r="I33" s="7"/>
    </row>
    <row r="34" spans="1:9" x14ac:dyDescent="0.8">
      <c r="A34" s="37"/>
      <c r="C34" s="19"/>
      <c r="D34" s="45"/>
      <c r="E34" s="21"/>
      <c r="F34" s="21"/>
      <c r="G34" s="21"/>
      <c r="I34" s="20"/>
    </row>
    <row r="35" spans="1:9" x14ac:dyDescent="0.8">
      <c r="A35" s="4"/>
    </row>
    <row r="36" spans="1:9" x14ac:dyDescent="0.8">
      <c r="A36" s="37"/>
      <c r="C36" s="37"/>
      <c r="D36" s="19"/>
      <c r="E36" s="20"/>
      <c r="I36" s="37"/>
    </row>
    <row r="37" spans="1:9" x14ac:dyDescent="0.8">
      <c r="A37" s="37"/>
      <c r="C37" s="19"/>
      <c r="D37" s="22"/>
      <c r="E37" s="20"/>
      <c r="F37" s="21"/>
      <c r="G37" s="21"/>
      <c r="H37" s="20"/>
      <c r="I37" s="37"/>
    </row>
    <row r="38" spans="1:9" x14ac:dyDescent="0.8">
      <c r="A38" s="37"/>
      <c r="B38" s="36"/>
      <c r="C38" s="19"/>
      <c r="D38" s="19"/>
      <c r="E38" s="20"/>
      <c r="H38" s="20"/>
      <c r="I38" s="37"/>
    </row>
    <row r="39" spans="1:9" x14ac:dyDescent="0.8">
      <c r="A39" s="37"/>
      <c r="C39" s="19"/>
      <c r="D39" s="19"/>
      <c r="E39" s="20"/>
      <c r="H39" s="20"/>
      <c r="I39" s="37"/>
    </row>
    <row r="40" spans="1:9" x14ac:dyDescent="0.8">
      <c r="A40" s="37"/>
      <c r="C40" s="20"/>
      <c r="D40" s="20"/>
      <c r="I40" s="37"/>
    </row>
    <row r="41" spans="1:9" x14ac:dyDescent="0.8">
      <c r="A41" s="37"/>
      <c r="C41" s="20"/>
      <c r="D41" s="20"/>
    </row>
    <row r="42" spans="1:9" x14ac:dyDescent="0.8">
      <c r="A42" s="37"/>
      <c r="C42" s="20"/>
      <c r="D42" s="20"/>
    </row>
  </sheetData>
  <mergeCells count="3">
    <mergeCell ref="A1:I1"/>
    <mergeCell ref="A2:I2"/>
    <mergeCell ref="A3:I3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816C-6FB9-4DEE-9E11-CDC86C089513}">
  <sheetPr>
    <tabColor rgb="FF0ACC2A"/>
  </sheetPr>
  <dimension ref="A1:I134"/>
  <sheetViews>
    <sheetView view="pageBreakPreview" topLeftCell="A115" zoomScale="90" zoomScaleNormal="100" zoomScaleSheetLayoutView="90" zoomScalePageLayoutView="60" workbookViewId="0">
      <selection activeCell="C98" sqref="C98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38.3984375" style="4" customWidth="1"/>
    <col min="7" max="7" width="29.199218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1035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1140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1040</v>
      </c>
      <c r="C8" s="32">
        <v>495310</v>
      </c>
      <c r="D8" s="32">
        <v>495310</v>
      </c>
      <c r="E8" s="14" t="str">
        <f>พฤษภาคม!$E$8</f>
        <v>เฉพาะเจาะจง</v>
      </c>
      <c r="F8" s="10" t="s">
        <v>1137</v>
      </c>
      <c r="G8" s="10" t="s">
        <v>1137</v>
      </c>
      <c r="H8" s="14" t="s">
        <v>23</v>
      </c>
      <c r="I8" s="11" t="s">
        <v>1138</v>
      </c>
    </row>
    <row r="9" spans="1:9" x14ac:dyDescent="0.8">
      <c r="A9" s="11"/>
      <c r="B9" s="12" t="s">
        <v>44</v>
      </c>
      <c r="C9" s="13"/>
      <c r="D9" s="13"/>
      <c r="E9" s="75"/>
      <c r="F9" s="15">
        <v>495000</v>
      </c>
      <c r="G9" s="15">
        <v>495000</v>
      </c>
      <c r="H9" s="12"/>
      <c r="I9" s="11" t="s">
        <v>1139</v>
      </c>
    </row>
    <row r="10" spans="1:9" x14ac:dyDescent="0.8">
      <c r="A10" s="11"/>
      <c r="B10" s="12" t="s">
        <v>1041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0" t="s">
        <v>447</v>
      </c>
      <c r="C12" s="32">
        <v>500000</v>
      </c>
      <c r="D12" s="32">
        <v>561041.93000000005</v>
      </c>
      <c r="E12" s="14" t="str">
        <f>พฤษภาคม!$E$8</f>
        <v>เฉพาะเจาะจง</v>
      </c>
      <c r="F12" s="10" t="s">
        <v>450</v>
      </c>
      <c r="G12" s="10" t="s">
        <v>450</v>
      </c>
      <c r="H12" s="14" t="s">
        <v>23</v>
      </c>
      <c r="I12" s="11" t="s">
        <v>1038</v>
      </c>
    </row>
    <row r="13" spans="1:9" x14ac:dyDescent="0.8">
      <c r="A13" s="11"/>
      <c r="B13" s="12" t="s">
        <v>1036</v>
      </c>
      <c r="C13" s="13"/>
      <c r="D13" s="13"/>
      <c r="E13" s="75"/>
      <c r="F13" s="15">
        <v>498000</v>
      </c>
      <c r="G13" s="15">
        <v>498000</v>
      </c>
      <c r="H13" s="12"/>
      <c r="I13" s="11" t="s">
        <v>1039</v>
      </c>
    </row>
    <row r="14" spans="1:9" x14ac:dyDescent="0.8">
      <c r="A14" s="11"/>
      <c r="B14" s="12" t="s">
        <v>1037</v>
      </c>
      <c r="C14" s="13"/>
      <c r="D14" s="13"/>
      <c r="E14" s="14"/>
      <c r="F14" s="12"/>
      <c r="G14" s="12"/>
      <c r="H14" s="12"/>
      <c r="I14" s="12"/>
    </row>
    <row r="15" spans="1:9" x14ac:dyDescent="0.8">
      <c r="A15" s="46"/>
      <c r="B15" s="27"/>
      <c r="C15" s="27"/>
      <c r="D15" s="27"/>
      <c r="E15" s="27"/>
      <c r="F15" s="27"/>
      <c r="G15" s="27"/>
      <c r="H15" s="27"/>
      <c r="I15" s="27"/>
    </row>
    <row r="16" spans="1:9" x14ac:dyDescent="0.8">
      <c r="A16" s="11" t="s">
        <v>28</v>
      </c>
      <c r="B16" s="12" t="s">
        <v>38</v>
      </c>
      <c r="C16" s="15">
        <v>469327.05</v>
      </c>
      <c r="D16" s="15">
        <v>469327.05</v>
      </c>
      <c r="E16" s="14" t="str">
        <f>พฤษภาคม!$E$8</f>
        <v>เฉพาะเจาะจง</v>
      </c>
      <c r="F16" s="12" t="s">
        <v>49</v>
      </c>
      <c r="G16" s="12" t="s">
        <v>49</v>
      </c>
      <c r="H16" s="14" t="s">
        <v>23</v>
      </c>
      <c r="I16" s="11" t="s">
        <v>1042</v>
      </c>
    </row>
    <row r="17" spans="1:9" x14ac:dyDescent="0.8">
      <c r="A17" s="11"/>
      <c r="B17" s="12" t="s">
        <v>39</v>
      </c>
      <c r="C17" s="15"/>
      <c r="D17" s="15"/>
      <c r="E17" s="14"/>
      <c r="F17" s="15">
        <v>469320</v>
      </c>
      <c r="G17" s="15">
        <v>469320</v>
      </c>
      <c r="H17" s="12"/>
      <c r="I17" s="11" t="s">
        <v>1043</v>
      </c>
    </row>
    <row r="18" spans="1:9" x14ac:dyDescent="0.8">
      <c r="A18" s="11"/>
      <c r="B18" s="24" t="s">
        <v>73</v>
      </c>
      <c r="C18" s="15"/>
      <c r="D18" s="15"/>
      <c r="E18" s="14"/>
      <c r="F18" s="12"/>
      <c r="G18" s="12"/>
      <c r="H18" s="14"/>
      <c r="I18" s="11"/>
    </row>
    <row r="19" spans="1:9" x14ac:dyDescent="0.8">
      <c r="A19" s="7"/>
      <c r="B19" s="30"/>
      <c r="C19" s="28"/>
      <c r="D19" s="28"/>
      <c r="E19" s="29"/>
      <c r="F19" s="27"/>
      <c r="G19" s="27"/>
      <c r="H19" s="27"/>
      <c r="I19" s="7"/>
    </row>
    <row r="20" spans="1:9" x14ac:dyDescent="0.8">
      <c r="A20" s="11" t="s">
        <v>30</v>
      </c>
      <c r="B20" s="12" t="s">
        <v>1044</v>
      </c>
      <c r="C20" s="15">
        <v>123000</v>
      </c>
      <c r="D20" s="15">
        <v>123749.22</v>
      </c>
      <c r="E20" s="14" t="str">
        <f>พฤษภาคม!$E$8</f>
        <v>เฉพาะเจาะจง</v>
      </c>
      <c r="F20" s="10" t="s">
        <v>450</v>
      </c>
      <c r="G20" s="10" t="s">
        <v>450</v>
      </c>
      <c r="H20" s="14" t="s">
        <v>23</v>
      </c>
      <c r="I20" s="11" t="s">
        <v>1046</v>
      </c>
    </row>
    <row r="21" spans="1:9" x14ac:dyDescent="0.8">
      <c r="A21" s="11"/>
      <c r="B21" s="12" t="s">
        <v>1045</v>
      </c>
      <c r="C21" s="15"/>
      <c r="D21" s="15"/>
      <c r="E21" s="14"/>
      <c r="F21" s="15">
        <v>122000</v>
      </c>
      <c r="G21" s="15">
        <v>122000</v>
      </c>
      <c r="H21" s="12"/>
      <c r="I21" s="11" t="s">
        <v>1043</v>
      </c>
    </row>
    <row r="22" spans="1:9" x14ac:dyDescent="0.8">
      <c r="A22" s="7"/>
      <c r="B22" s="27"/>
      <c r="C22" s="28"/>
      <c r="D22" s="28"/>
      <c r="E22" s="29"/>
      <c r="F22" s="27"/>
      <c r="G22" s="27"/>
      <c r="H22" s="29"/>
      <c r="I22" s="7"/>
    </row>
    <row r="23" spans="1:9" x14ac:dyDescent="0.8">
      <c r="A23" s="11" t="s">
        <v>31</v>
      </c>
      <c r="B23" s="24" t="s">
        <v>348</v>
      </c>
      <c r="C23" s="25" t="s">
        <v>1200</v>
      </c>
      <c r="D23" s="11" t="s">
        <v>1049</v>
      </c>
      <c r="E23" s="14" t="str">
        <f>พฤษภาคม!$E$8</f>
        <v>เฉพาะเจาะจง</v>
      </c>
      <c r="F23" s="12" t="s">
        <v>626</v>
      </c>
      <c r="G23" s="12" t="s">
        <v>626</v>
      </c>
      <c r="H23" s="14" t="s">
        <v>23</v>
      </c>
      <c r="I23" s="11" t="s">
        <v>1051</v>
      </c>
    </row>
    <row r="24" spans="1:9" x14ac:dyDescent="0.8">
      <c r="A24" s="11"/>
      <c r="B24" s="12" t="s">
        <v>1047</v>
      </c>
      <c r="C24" s="33"/>
      <c r="D24" s="11"/>
      <c r="E24" s="14"/>
      <c r="F24" s="25" t="s">
        <v>1050</v>
      </c>
      <c r="G24" s="25" t="s">
        <v>1050</v>
      </c>
      <c r="H24" s="12"/>
      <c r="I24" s="11" t="s">
        <v>1052</v>
      </c>
    </row>
    <row r="25" spans="1:9" x14ac:dyDescent="0.8">
      <c r="A25" s="11"/>
      <c r="B25" s="24" t="s">
        <v>1048</v>
      </c>
      <c r="C25" s="11"/>
      <c r="D25" s="33"/>
      <c r="E25" s="14"/>
      <c r="F25" s="12"/>
      <c r="G25" s="12"/>
      <c r="H25" s="14"/>
      <c r="I25" s="11"/>
    </row>
    <row r="26" spans="1:9" x14ac:dyDescent="0.8">
      <c r="A26" s="7"/>
      <c r="B26" s="27"/>
      <c r="C26" s="28"/>
      <c r="D26" s="28"/>
      <c r="E26" s="29"/>
      <c r="F26" s="27"/>
      <c r="G26" s="27"/>
      <c r="H26" s="29"/>
      <c r="I26" s="7"/>
    </row>
    <row r="27" spans="1:9" x14ac:dyDescent="0.8">
      <c r="A27" s="11" t="s">
        <v>32</v>
      </c>
      <c r="B27" s="12" t="s">
        <v>348</v>
      </c>
      <c r="C27" s="15">
        <v>500000</v>
      </c>
      <c r="D27" s="15">
        <v>525082.53</v>
      </c>
      <c r="E27" s="14" t="str">
        <f>พฤษภาคม!$E$8</f>
        <v>เฉพาะเจาะจง</v>
      </c>
      <c r="F27" s="12" t="s">
        <v>626</v>
      </c>
      <c r="G27" s="12" t="s">
        <v>626</v>
      </c>
      <c r="H27" s="14" t="s">
        <v>23</v>
      </c>
      <c r="I27" s="11" t="s">
        <v>1056</v>
      </c>
    </row>
    <row r="28" spans="1:9" x14ac:dyDescent="0.8">
      <c r="A28" s="11"/>
      <c r="B28" s="12" t="s">
        <v>1053</v>
      </c>
      <c r="C28" s="15"/>
      <c r="D28" s="15"/>
      <c r="E28" s="14"/>
      <c r="F28" s="15" t="s">
        <v>1055</v>
      </c>
      <c r="G28" s="15" t="s">
        <v>1055</v>
      </c>
      <c r="H28" s="12"/>
      <c r="I28" s="11" t="s">
        <v>1052</v>
      </c>
    </row>
    <row r="29" spans="1:9" x14ac:dyDescent="0.8">
      <c r="A29" s="11"/>
      <c r="B29" s="12" t="s">
        <v>1054</v>
      </c>
      <c r="C29" s="15"/>
      <c r="D29" s="15"/>
      <c r="E29" s="14"/>
      <c r="F29" s="24"/>
      <c r="G29" s="12"/>
      <c r="H29" s="14"/>
      <c r="I29" s="11"/>
    </row>
    <row r="30" spans="1:9" x14ac:dyDescent="0.8">
      <c r="A30" s="11"/>
      <c r="B30" s="12" t="s">
        <v>344</v>
      </c>
      <c r="C30" s="33"/>
      <c r="D30" s="11"/>
      <c r="E30" s="14"/>
      <c r="F30" s="12"/>
      <c r="G30" s="12"/>
      <c r="H30" s="12"/>
      <c r="I30" s="11"/>
    </row>
    <row r="31" spans="1:9" x14ac:dyDescent="0.8">
      <c r="A31" s="7"/>
      <c r="B31" s="27"/>
      <c r="C31" s="28"/>
      <c r="D31" s="7"/>
      <c r="E31" s="29"/>
      <c r="F31" s="27"/>
      <c r="G31" s="27"/>
      <c r="H31" s="29"/>
      <c r="I31" s="7"/>
    </row>
    <row r="32" spans="1:9" x14ac:dyDescent="0.8">
      <c r="A32" s="37"/>
      <c r="C32" s="19"/>
      <c r="D32" s="22"/>
      <c r="E32" s="20"/>
      <c r="H32" s="20"/>
      <c r="I32" s="37"/>
    </row>
    <row r="33" spans="1:9" x14ac:dyDescent="0.8">
      <c r="A33" s="37"/>
      <c r="C33" s="19"/>
      <c r="D33" s="22"/>
      <c r="E33" s="44"/>
      <c r="I33" s="37"/>
    </row>
    <row r="34" spans="1:9" x14ac:dyDescent="0.8">
      <c r="A34" s="37"/>
      <c r="C34" s="19"/>
      <c r="D34" s="45"/>
      <c r="E34" s="21"/>
      <c r="F34" s="21"/>
      <c r="G34" s="21"/>
      <c r="I34" s="20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1057</v>
      </c>
      <c r="B40" s="10" t="s">
        <v>1058</v>
      </c>
      <c r="C40" s="32">
        <v>107240</v>
      </c>
      <c r="D40" s="32">
        <v>107240</v>
      </c>
      <c r="E40" s="14" t="str">
        <f>พฤษภาคม!$E$8</f>
        <v>เฉพาะเจาะจง</v>
      </c>
      <c r="F40" s="10" t="s">
        <v>70</v>
      </c>
      <c r="G40" s="59" t="s">
        <v>70</v>
      </c>
      <c r="H40" s="14" t="s">
        <v>23</v>
      </c>
      <c r="I40" s="11" t="s">
        <v>1063</v>
      </c>
    </row>
    <row r="41" spans="1:9" x14ac:dyDescent="0.8">
      <c r="A41" s="11"/>
      <c r="B41" s="12" t="s">
        <v>1059</v>
      </c>
      <c r="C41" s="13"/>
      <c r="D41" s="13"/>
      <c r="E41" s="75"/>
      <c r="F41" s="15" t="s">
        <v>1062</v>
      </c>
      <c r="G41" s="15" t="s">
        <v>1062</v>
      </c>
      <c r="H41" s="12"/>
      <c r="I41" s="11" t="s">
        <v>1064</v>
      </c>
    </row>
    <row r="42" spans="1:9" x14ac:dyDescent="0.8">
      <c r="A42" s="11"/>
      <c r="B42" s="12" t="s">
        <v>1060</v>
      </c>
      <c r="C42" s="13"/>
      <c r="D42" s="13"/>
      <c r="E42" s="14"/>
      <c r="F42" s="24"/>
      <c r="G42" s="12"/>
      <c r="H42" s="12"/>
      <c r="I42" s="12"/>
    </row>
    <row r="43" spans="1:9" x14ac:dyDescent="0.8">
      <c r="A43" s="11"/>
      <c r="B43" s="12" t="s">
        <v>1061</v>
      </c>
      <c r="C43" s="15"/>
      <c r="D43" s="15"/>
      <c r="E43" s="14"/>
      <c r="F43" s="12"/>
      <c r="G43" s="12"/>
      <c r="H43" s="14"/>
      <c r="I43" s="11"/>
    </row>
    <row r="44" spans="1:9" x14ac:dyDescent="0.8">
      <c r="A44" s="7"/>
      <c r="B44" s="27"/>
      <c r="C44" s="28"/>
      <c r="D44" s="28"/>
      <c r="E44" s="29"/>
      <c r="F44" s="27"/>
      <c r="G44" s="27"/>
      <c r="H44" s="29"/>
      <c r="I44" s="7"/>
    </row>
    <row r="45" spans="1:9" x14ac:dyDescent="0.8">
      <c r="A45" s="11" t="s">
        <v>148</v>
      </c>
      <c r="B45" s="12" t="s">
        <v>1065</v>
      </c>
      <c r="C45" s="15">
        <v>9609000</v>
      </c>
      <c r="D45" s="15">
        <v>9395851.9900000002</v>
      </c>
      <c r="E45" s="14" t="s">
        <v>101</v>
      </c>
      <c r="F45" s="12" t="s">
        <v>1503</v>
      </c>
      <c r="G45" s="12" t="s">
        <v>1501</v>
      </c>
      <c r="H45" s="14" t="s">
        <v>23</v>
      </c>
      <c r="I45" s="11" t="s">
        <v>1070</v>
      </c>
    </row>
    <row r="46" spans="1:9" x14ac:dyDescent="0.8">
      <c r="A46" s="11"/>
      <c r="B46" s="23" t="s">
        <v>1066</v>
      </c>
      <c r="C46" s="15"/>
      <c r="D46" s="15"/>
      <c r="E46" s="14"/>
      <c r="F46" s="12" t="s">
        <v>1783</v>
      </c>
      <c r="G46" s="12" t="s">
        <v>1502</v>
      </c>
      <c r="H46" s="14"/>
      <c r="I46" s="11"/>
    </row>
    <row r="47" spans="1:9" x14ac:dyDescent="0.8">
      <c r="A47" s="11"/>
      <c r="B47" s="12" t="s">
        <v>1067</v>
      </c>
      <c r="C47" s="13"/>
      <c r="D47" s="13"/>
      <c r="E47" s="14"/>
      <c r="F47" s="12" t="s">
        <v>1784</v>
      </c>
      <c r="G47" s="15">
        <v>8935000</v>
      </c>
      <c r="H47" s="12"/>
      <c r="I47" s="11" t="s">
        <v>1071</v>
      </c>
    </row>
    <row r="48" spans="1:9" x14ac:dyDescent="0.8">
      <c r="A48" s="11"/>
      <c r="B48" s="12" t="s">
        <v>1068</v>
      </c>
      <c r="C48" s="15"/>
      <c r="D48" s="15"/>
      <c r="E48" s="14"/>
      <c r="F48" s="12" t="s">
        <v>1785</v>
      </c>
      <c r="G48" s="12"/>
      <c r="H48" s="14"/>
      <c r="I48" s="11"/>
    </row>
    <row r="49" spans="1:9" x14ac:dyDescent="0.8">
      <c r="A49" s="11"/>
      <c r="B49" s="12"/>
      <c r="C49" s="15"/>
      <c r="D49" s="15"/>
      <c r="E49" s="14"/>
      <c r="F49" s="12" t="s">
        <v>1786</v>
      </c>
      <c r="G49" s="12"/>
      <c r="H49" s="12"/>
      <c r="I49" s="11"/>
    </row>
    <row r="50" spans="1:9" x14ac:dyDescent="0.8">
      <c r="A50" s="11"/>
      <c r="B50" s="12"/>
      <c r="C50" s="15"/>
      <c r="D50" s="15"/>
      <c r="E50" s="14"/>
      <c r="F50" s="12" t="s">
        <v>1069</v>
      </c>
      <c r="G50" s="12"/>
      <c r="H50" s="12"/>
      <c r="I50" s="11"/>
    </row>
    <row r="51" spans="1:9" x14ac:dyDescent="0.8">
      <c r="A51" s="7"/>
      <c r="B51" s="30"/>
      <c r="C51" s="28"/>
      <c r="D51" s="28"/>
      <c r="E51" s="29"/>
      <c r="F51" s="27" t="s">
        <v>1787</v>
      </c>
      <c r="G51" s="27"/>
      <c r="H51" s="27"/>
      <c r="I51" s="7"/>
    </row>
    <row r="52" spans="1:9" x14ac:dyDescent="0.8">
      <c r="A52" s="11" t="s">
        <v>154</v>
      </c>
      <c r="B52" s="24" t="s">
        <v>405</v>
      </c>
      <c r="C52" s="15">
        <v>500000</v>
      </c>
      <c r="D52" s="15">
        <v>460420.87</v>
      </c>
      <c r="E52" s="14" t="str">
        <f>พฤษภาคม!$E$8</f>
        <v>เฉพาะเจาะจง</v>
      </c>
      <c r="F52" s="12" t="s">
        <v>444</v>
      </c>
      <c r="G52" s="12" t="s">
        <v>444</v>
      </c>
      <c r="H52" s="14" t="s">
        <v>23</v>
      </c>
      <c r="I52" s="11" t="s">
        <v>1074</v>
      </c>
    </row>
    <row r="53" spans="1:9" x14ac:dyDescent="0.8">
      <c r="A53" s="11"/>
      <c r="B53" s="12" t="s">
        <v>1072</v>
      </c>
      <c r="C53" s="15"/>
      <c r="D53" s="15"/>
      <c r="E53" s="14"/>
      <c r="F53" s="15">
        <v>460000</v>
      </c>
      <c r="G53" s="15">
        <v>460000</v>
      </c>
      <c r="H53" s="12"/>
      <c r="I53" s="11" t="s">
        <v>1071</v>
      </c>
    </row>
    <row r="54" spans="1:9" x14ac:dyDescent="0.8">
      <c r="A54" s="11"/>
      <c r="B54" s="12" t="s">
        <v>1073</v>
      </c>
      <c r="C54" s="15"/>
      <c r="D54" s="15"/>
      <c r="E54" s="14"/>
      <c r="F54" s="12"/>
      <c r="G54" s="53"/>
      <c r="H54" s="14"/>
      <c r="I54" s="11"/>
    </row>
    <row r="55" spans="1:9" x14ac:dyDescent="0.8">
      <c r="A55" s="7"/>
      <c r="B55" s="27"/>
      <c r="C55" s="28"/>
      <c r="D55" s="28"/>
      <c r="E55" s="29"/>
      <c r="F55" s="27"/>
      <c r="G55" s="27"/>
      <c r="H55" s="27"/>
      <c r="I55" s="7"/>
    </row>
    <row r="56" spans="1:9" x14ac:dyDescent="0.8">
      <c r="A56" s="11" t="s">
        <v>159</v>
      </c>
      <c r="B56" s="24" t="s">
        <v>378</v>
      </c>
      <c r="C56" s="11" t="s">
        <v>1075</v>
      </c>
      <c r="D56" s="11" t="s">
        <v>1075</v>
      </c>
      <c r="E56" s="14" t="str">
        <f>พฤษภาคม!$E$8</f>
        <v>เฉพาะเจาะจง</v>
      </c>
      <c r="F56" s="12" t="s">
        <v>29</v>
      </c>
      <c r="G56" s="12" t="s">
        <v>29</v>
      </c>
      <c r="H56" s="14" t="s">
        <v>23</v>
      </c>
      <c r="I56" s="11" t="s">
        <v>1077</v>
      </c>
    </row>
    <row r="57" spans="1:9" x14ac:dyDescent="0.8">
      <c r="A57" s="11"/>
      <c r="B57" s="12" t="s">
        <v>39</v>
      </c>
      <c r="C57" s="33"/>
      <c r="D57" s="11"/>
      <c r="E57" s="14"/>
      <c r="F57" s="25" t="s">
        <v>1076</v>
      </c>
      <c r="G57" s="25" t="s">
        <v>1076</v>
      </c>
      <c r="H57" s="12"/>
      <c r="I57" s="11" t="s">
        <v>1071</v>
      </c>
    </row>
    <row r="58" spans="1:9" x14ac:dyDescent="0.8">
      <c r="A58" s="11"/>
      <c r="B58" s="24" t="s">
        <v>73</v>
      </c>
      <c r="C58" s="11"/>
      <c r="D58" s="33"/>
      <c r="E58" s="14"/>
      <c r="F58" s="12"/>
      <c r="G58" s="12"/>
      <c r="H58" s="14"/>
      <c r="I58" s="11"/>
    </row>
    <row r="59" spans="1:9" x14ac:dyDescent="0.8">
      <c r="A59" s="7"/>
      <c r="B59" s="27"/>
      <c r="C59" s="28"/>
      <c r="D59" s="28"/>
      <c r="E59" s="29"/>
      <c r="F59" s="27"/>
      <c r="G59" s="27"/>
      <c r="H59" s="27"/>
      <c r="I59" s="7"/>
    </row>
    <row r="60" spans="1:9" x14ac:dyDescent="0.8">
      <c r="A60" s="11" t="s">
        <v>166</v>
      </c>
      <c r="B60" s="12" t="s">
        <v>1078</v>
      </c>
      <c r="C60" s="15">
        <v>337270</v>
      </c>
      <c r="D60" s="15">
        <v>337270</v>
      </c>
      <c r="E60" s="14" t="str">
        <f>พฤษภาคม!$E$8</f>
        <v>เฉพาะเจาะจง</v>
      </c>
      <c r="F60" s="12" t="s">
        <v>1080</v>
      </c>
      <c r="G60" s="12" t="s">
        <v>1080</v>
      </c>
      <c r="H60" s="14" t="s">
        <v>23</v>
      </c>
      <c r="I60" s="11" t="s">
        <v>1081</v>
      </c>
    </row>
    <row r="61" spans="1:9" x14ac:dyDescent="0.8">
      <c r="A61" s="11"/>
      <c r="B61" s="12" t="s">
        <v>1079</v>
      </c>
      <c r="C61" s="15"/>
      <c r="D61" s="15"/>
      <c r="E61" s="14"/>
      <c r="F61" s="15">
        <v>337270</v>
      </c>
      <c r="G61" s="15">
        <v>337270</v>
      </c>
      <c r="H61" s="12"/>
      <c r="I61" s="11" t="s">
        <v>1071</v>
      </c>
    </row>
    <row r="62" spans="1:9" x14ac:dyDescent="0.8">
      <c r="A62" s="7"/>
      <c r="B62" s="27"/>
      <c r="C62" s="28"/>
      <c r="D62" s="28"/>
      <c r="E62" s="29"/>
      <c r="F62" s="27"/>
      <c r="G62" s="27"/>
      <c r="H62" s="27"/>
      <c r="I62" s="7"/>
    </row>
    <row r="63" spans="1:9" x14ac:dyDescent="0.8">
      <c r="A63" s="11" t="s">
        <v>174</v>
      </c>
      <c r="B63" s="12" t="s">
        <v>1082</v>
      </c>
      <c r="C63" s="33">
        <v>198000</v>
      </c>
      <c r="D63" s="11" t="s">
        <v>1084</v>
      </c>
      <c r="E63" s="14" t="str">
        <f>พฤษภาคม!$E$8</f>
        <v>เฉพาะเจาะจง</v>
      </c>
      <c r="F63" s="12" t="s">
        <v>1085</v>
      </c>
      <c r="G63" s="12" t="s">
        <v>1085</v>
      </c>
      <c r="H63" s="14" t="s">
        <v>23</v>
      </c>
      <c r="I63" s="11" t="s">
        <v>1086</v>
      </c>
    </row>
    <row r="64" spans="1:9" x14ac:dyDescent="0.8">
      <c r="A64" s="7"/>
      <c r="B64" s="27" t="s">
        <v>1083</v>
      </c>
      <c r="C64" s="28"/>
      <c r="D64" s="31"/>
      <c r="E64" s="29"/>
      <c r="F64" s="35">
        <v>198000</v>
      </c>
      <c r="G64" s="35">
        <v>198000</v>
      </c>
      <c r="H64" s="27"/>
      <c r="I64" s="7" t="s">
        <v>1071</v>
      </c>
    </row>
    <row r="65" spans="1:9" x14ac:dyDescent="0.8">
      <c r="A65" s="11" t="s">
        <v>178</v>
      </c>
      <c r="B65" s="12" t="s">
        <v>1087</v>
      </c>
      <c r="C65" s="15">
        <v>154000</v>
      </c>
      <c r="D65" s="40" t="s">
        <v>1089</v>
      </c>
      <c r="E65" s="14" t="str">
        <f>พฤษภาคม!$E$8</f>
        <v>เฉพาะเจาะจง</v>
      </c>
      <c r="F65" s="12" t="s">
        <v>1090</v>
      </c>
      <c r="G65" s="12" t="s">
        <v>1090</v>
      </c>
      <c r="H65" s="14" t="s">
        <v>23</v>
      </c>
      <c r="I65" s="11" t="s">
        <v>1091</v>
      </c>
    </row>
    <row r="66" spans="1:9" x14ac:dyDescent="0.8">
      <c r="A66" s="46"/>
      <c r="B66" s="27" t="s">
        <v>1088</v>
      </c>
      <c r="C66" s="27"/>
      <c r="D66" s="27"/>
      <c r="E66" s="27"/>
      <c r="F66" s="28">
        <v>154000</v>
      </c>
      <c r="G66" s="28">
        <v>154000</v>
      </c>
      <c r="H66" s="27"/>
      <c r="I66" s="7" t="s">
        <v>1071</v>
      </c>
    </row>
    <row r="67" spans="1:9" x14ac:dyDescent="0.8">
      <c r="A67" s="92"/>
      <c r="B67" s="87"/>
      <c r="C67" s="87"/>
      <c r="D67" s="87"/>
      <c r="E67" s="87"/>
      <c r="F67" s="88"/>
      <c r="G67" s="88"/>
      <c r="H67" s="87"/>
      <c r="I67" s="86"/>
    </row>
    <row r="68" spans="1:9" x14ac:dyDescent="0.8">
      <c r="A68" s="92"/>
      <c r="B68" s="87"/>
      <c r="C68" s="87"/>
      <c r="D68" s="87"/>
      <c r="E68" s="87"/>
      <c r="F68" s="88"/>
      <c r="G68" s="88"/>
      <c r="H68" s="87"/>
      <c r="I68" s="86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188</v>
      </c>
      <c r="B74" s="10" t="s">
        <v>497</v>
      </c>
      <c r="C74" s="32">
        <v>292500</v>
      </c>
      <c r="D74" s="32">
        <v>292500</v>
      </c>
      <c r="E74" s="14" t="str">
        <f>พฤษภาคม!$E$8</f>
        <v>เฉพาะเจาะจง</v>
      </c>
      <c r="F74" s="10" t="s">
        <v>1096</v>
      </c>
      <c r="G74" s="10" t="s">
        <v>1096</v>
      </c>
      <c r="H74" s="14" t="s">
        <v>23</v>
      </c>
      <c r="I74" s="11" t="s">
        <v>1097</v>
      </c>
    </row>
    <row r="75" spans="1:9" x14ac:dyDescent="0.8">
      <c r="A75" s="11"/>
      <c r="B75" s="12" t="s">
        <v>1092</v>
      </c>
      <c r="C75" s="13"/>
      <c r="D75" s="13"/>
      <c r="E75" s="14"/>
      <c r="F75" s="15">
        <v>292500</v>
      </c>
      <c r="G75" s="15">
        <v>292500</v>
      </c>
      <c r="H75" s="12"/>
      <c r="I75" s="11" t="s">
        <v>1098</v>
      </c>
    </row>
    <row r="76" spans="1:9" x14ac:dyDescent="0.8">
      <c r="A76" s="11"/>
      <c r="B76" s="12" t="s">
        <v>1093</v>
      </c>
      <c r="C76" s="13"/>
      <c r="D76" s="13"/>
      <c r="E76" s="14"/>
      <c r="F76" s="24"/>
      <c r="G76" s="12"/>
      <c r="H76" s="12"/>
      <c r="I76" s="12"/>
    </row>
    <row r="77" spans="1:9" x14ac:dyDescent="0.8">
      <c r="A77" s="11"/>
      <c r="B77" s="12" t="s">
        <v>1094</v>
      </c>
      <c r="C77" s="15"/>
      <c r="D77" s="15"/>
      <c r="E77" s="14"/>
      <c r="F77" s="12"/>
      <c r="G77" s="12"/>
      <c r="H77" s="14"/>
      <c r="I77" s="11"/>
    </row>
    <row r="78" spans="1:9" x14ac:dyDescent="0.8">
      <c r="A78" s="11"/>
      <c r="B78" s="12" t="s">
        <v>1095</v>
      </c>
      <c r="C78" s="15"/>
      <c r="D78" s="15"/>
      <c r="E78" s="14"/>
      <c r="F78" s="12"/>
      <c r="G78" s="12"/>
      <c r="H78" s="14"/>
      <c r="I78" s="11"/>
    </row>
    <row r="79" spans="1:9" x14ac:dyDescent="0.8">
      <c r="A79" s="7"/>
      <c r="B79" s="27"/>
      <c r="C79" s="28"/>
      <c r="D79" s="28"/>
      <c r="E79" s="29"/>
      <c r="F79" s="27"/>
      <c r="G79" s="27"/>
      <c r="H79" s="29"/>
      <c r="I79" s="7"/>
    </row>
    <row r="80" spans="1:9" x14ac:dyDescent="0.8">
      <c r="A80" s="11" t="s">
        <v>194</v>
      </c>
      <c r="B80" s="23" t="s">
        <v>856</v>
      </c>
      <c r="C80" s="13">
        <v>348000</v>
      </c>
      <c r="D80" s="13">
        <v>382900.92</v>
      </c>
      <c r="E80" s="14" t="str">
        <f>พฤษภาคม!$E$8</f>
        <v>เฉพาะเจาะจง</v>
      </c>
      <c r="F80" s="12" t="s">
        <v>564</v>
      </c>
      <c r="G80" s="12" t="s">
        <v>564</v>
      </c>
      <c r="H80" s="14" t="s">
        <v>23</v>
      </c>
      <c r="I80" s="11" t="s">
        <v>1100</v>
      </c>
    </row>
    <row r="81" spans="1:9" x14ac:dyDescent="0.8">
      <c r="A81" s="11"/>
      <c r="B81" s="12" t="s">
        <v>1099</v>
      </c>
      <c r="C81" s="15"/>
      <c r="D81" s="15"/>
      <c r="E81" s="14"/>
      <c r="F81" s="13">
        <v>347600</v>
      </c>
      <c r="G81" s="13">
        <v>347600</v>
      </c>
      <c r="H81" s="12"/>
      <c r="I81" s="11" t="s">
        <v>1101</v>
      </c>
    </row>
    <row r="82" spans="1:9" x14ac:dyDescent="0.8">
      <c r="A82" s="11"/>
      <c r="B82" s="12" t="s">
        <v>317</v>
      </c>
      <c r="C82" s="15"/>
      <c r="D82" s="15"/>
      <c r="E82" s="14"/>
      <c r="F82" s="12"/>
      <c r="G82" s="12"/>
      <c r="H82" s="14"/>
      <c r="I82" s="11"/>
    </row>
    <row r="83" spans="1:9" x14ac:dyDescent="0.8">
      <c r="A83" s="7"/>
      <c r="B83" s="27"/>
      <c r="C83" s="28"/>
      <c r="D83" s="28"/>
      <c r="E83" s="29"/>
      <c r="F83" s="27"/>
      <c r="G83" s="27"/>
      <c r="H83" s="29"/>
      <c r="I83" s="7"/>
    </row>
    <row r="84" spans="1:9" x14ac:dyDescent="0.8">
      <c r="A84" s="11" t="s">
        <v>200</v>
      </c>
      <c r="B84" s="24" t="s">
        <v>1102</v>
      </c>
      <c r="C84" s="15">
        <v>485358.5</v>
      </c>
      <c r="D84" s="15">
        <v>485358.5</v>
      </c>
      <c r="E84" s="14" t="str">
        <f>พฤษภาคม!$E$8</f>
        <v>เฉพาะเจาะจง</v>
      </c>
      <c r="F84" s="12" t="s">
        <v>1103</v>
      </c>
      <c r="G84" s="12" t="s">
        <v>1103</v>
      </c>
      <c r="H84" s="14" t="s">
        <v>23</v>
      </c>
      <c r="I84" s="11" t="s">
        <v>1104</v>
      </c>
    </row>
    <row r="85" spans="1:9" x14ac:dyDescent="0.8">
      <c r="A85" s="11"/>
      <c r="B85" s="24" t="s">
        <v>88</v>
      </c>
      <c r="C85" s="15"/>
      <c r="D85" s="15"/>
      <c r="E85" s="14"/>
      <c r="F85" s="15">
        <v>484500</v>
      </c>
      <c r="G85" s="15">
        <v>484500</v>
      </c>
      <c r="H85" s="12"/>
      <c r="I85" s="11" t="s">
        <v>1101</v>
      </c>
    </row>
    <row r="86" spans="1:9" x14ac:dyDescent="0.8">
      <c r="A86" s="11"/>
      <c r="B86" s="12" t="s">
        <v>268</v>
      </c>
      <c r="C86" s="15"/>
      <c r="D86" s="15"/>
      <c r="E86" s="14"/>
      <c r="F86" s="12"/>
      <c r="G86" s="12"/>
      <c r="H86" s="14"/>
      <c r="I86" s="11"/>
    </row>
    <row r="87" spans="1:9" x14ac:dyDescent="0.8">
      <c r="A87" s="7"/>
      <c r="B87" s="27"/>
      <c r="C87" s="28"/>
      <c r="D87" s="28"/>
      <c r="E87" s="29"/>
      <c r="F87" s="27"/>
      <c r="G87" s="57"/>
      <c r="H87" s="27"/>
      <c r="I87" s="7"/>
    </row>
    <row r="88" spans="1:9" x14ac:dyDescent="0.8">
      <c r="A88" s="11" t="s">
        <v>206</v>
      </c>
      <c r="B88" s="12" t="s">
        <v>1105</v>
      </c>
      <c r="C88" s="15">
        <v>176472</v>
      </c>
      <c r="D88" s="15">
        <v>176472</v>
      </c>
      <c r="E88" s="14" t="str">
        <f>พฤษภาคม!$E$8</f>
        <v>เฉพาะเจาะจง</v>
      </c>
      <c r="F88" s="12" t="s">
        <v>1107</v>
      </c>
      <c r="G88" s="12" t="s">
        <v>1107</v>
      </c>
      <c r="H88" s="14" t="s">
        <v>23</v>
      </c>
      <c r="I88" s="11" t="s">
        <v>1108</v>
      </c>
    </row>
    <row r="89" spans="1:9" x14ac:dyDescent="0.8">
      <c r="A89" s="11"/>
      <c r="B89" s="24" t="s">
        <v>1106</v>
      </c>
      <c r="C89" s="25"/>
      <c r="D89" s="11"/>
      <c r="E89" s="14"/>
      <c r="F89" s="15">
        <v>176472</v>
      </c>
      <c r="G89" s="15">
        <v>176472</v>
      </c>
      <c r="H89" s="12"/>
      <c r="I89" s="11" t="s">
        <v>1109</v>
      </c>
    </row>
    <row r="90" spans="1:9" x14ac:dyDescent="0.8">
      <c r="A90" s="7"/>
      <c r="B90" s="27"/>
      <c r="C90" s="35"/>
      <c r="D90" s="7"/>
      <c r="E90" s="29"/>
      <c r="F90" s="30"/>
      <c r="G90" s="30"/>
      <c r="H90" s="29"/>
      <c r="I90" s="7"/>
    </row>
    <row r="91" spans="1:9" x14ac:dyDescent="0.8">
      <c r="A91" s="11" t="s">
        <v>213</v>
      </c>
      <c r="B91" s="24" t="s">
        <v>38</v>
      </c>
      <c r="C91" s="33">
        <v>482582.56</v>
      </c>
      <c r="D91" s="33">
        <v>482582.56</v>
      </c>
      <c r="E91" s="14" t="str">
        <f>พฤษภาคม!$E$8</f>
        <v>เฉพาะเจาะจง</v>
      </c>
      <c r="F91" s="12" t="s">
        <v>411</v>
      </c>
      <c r="G91" s="12" t="s">
        <v>411</v>
      </c>
      <c r="H91" s="14" t="s">
        <v>23</v>
      </c>
      <c r="I91" s="11" t="s">
        <v>1113</v>
      </c>
    </row>
    <row r="92" spans="1:9" x14ac:dyDescent="0.8">
      <c r="A92" s="11"/>
      <c r="B92" s="12" t="s">
        <v>1110</v>
      </c>
      <c r="C92" s="15"/>
      <c r="D92" s="15"/>
      <c r="E92" s="14"/>
      <c r="F92" s="11" t="s">
        <v>1112</v>
      </c>
      <c r="G92" s="11" t="s">
        <v>1112</v>
      </c>
      <c r="H92" s="12"/>
      <c r="I92" s="11" t="s">
        <v>1109</v>
      </c>
    </row>
    <row r="93" spans="1:9" x14ac:dyDescent="0.8">
      <c r="A93" s="11"/>
      <c r="B93" s="12" t="s">
        <v>1111</v>
      </c>
      <c r="C93" s="15"/>
      <c r="D93" s="15"/>
      <c r="E93" s="14"/>
      <c r="F93" s="12"/>
      <c r="G93" s="12"/>
      <c r="H93" s="12"/>
      <c r="I93" s="11"/>
    </row>
    <row r="94" spans="1:9" x14ac:dyDescent="0.8">
      <c r="A94" s="7"/>
      <c r="B94" s="27"/>
      <c r="C94" s="28"/>
      <c r="D94" s="28"/>
      <c r="E94" s="29"/>
      <c r="F94" s="27"/>
      <c r="G94" s="27"/>
      <c r="H94" s="29"/>
      <c r="I94" s="7"/>
    </row>
    <row r="95" spans="1:9" x14ac:dyDescent="0.8">
      <c r="A95" s="11" t="s">
        <v>221</v>
      </c>
      <c r="B95" s="12" t="s">
        <v>1114</v>
      </c>
      <c r="C95" s="15">
        <v>230350</v>
      </c>
      <c r="D95" s="15">
        <v>230350</v>
      </c>
      <c r="E95" s="14" t="str">
        <f>พฤษภาคม!$E$8</f>
        <v>เฉพาะเจาะจง</v>
      </c>
      <c r="F95" s="12" t="s">
        <v>967</v>
      </c>
      <c r="G95" s="12" t="s">
        <v>967</v>
      </c>
      <c r="H95" s="14" t="s">
        <v>23</v>
      </c>
      <c r="I95" s="11" t="s">
        <v>1116</v>
      </c>
    </row>
    <row r="96" spans="1:9" x14ac:dyDescent="0.8">
      <c r="A96" s="7"/>
      <c r="B96" s="27" t="s">
        <v>1115</v>
      </c>
      <c r="C96" s="35"/>
      <c r="D96" s="7"/>
      <c r="E96" s="29"/>
      <c r="F96" s="28">
        <v>230350</v>
      </c>
      <c r="G96" s="28">
        <v>230350</v>
      </c>
      <c r="H96" s="27"/>
      <c r="I96" s="7" t="s">
        <v>1109</v>
      </c>
    </row>
    <row r="97" spans="1:9" x14ac:dyDescent="0.8">
      <c r="A97" s="11" t="s">
        <v>223</v>
      </c>
      <c r="B97" s="12" t="s">
        <v>278</v>
      </c>
      <c r="C97" s="15">
        <v>500000</v>
      </c>
      <c r="D97" s="25" t="s">
        <v>1119</v>
      </c>
      <c r="E97" s="14" t="str">
        <f>พฤษภาคม!$E$8</f>
        <v>เฉพาะเจาะจง</v>
      </c>
      <c r="F97" s="12" t="s">
        <v>564</v>
      </c>
      <c r="G97" s="12" t="s">
        <v>564</v>
      </c>
      <c r="H97" s="14" t="s">
        <v>23</v>
      </c>
      <c r="I97" s="11" t="s">
        <v>1121</v>
      </c>
    </row>
    <row r="98" spans="1:9" x14ac:dyDescent="0.8">
      <c r="A98" s="11"/>
      <c r="B98" s="12" t="s">
        <v>561</v>
      </c>
      <c r="C98" s="15"/>
      <c r="D98" s="40"/>
      <c r="E98" s="24"/>
      <c r="F98" s="15" t="s">
        <v>1120</v>
      </c>
      <c r="G98" s="15" t="s">
        <v>1120</v>
      </c>
      <c r="H98" s="12"/>
      <c r="I98" s="11" t="s">
        <v>1122</v>
      </c>
    </row>
    <row r="99" spans="1:9" x14ac:dyDescent="0.8">
      <c r="A99" s="11"/>
      <c r="B99" s="12" t="s">
        <v>1117</v>
      </c>
      <c r="C99" s="33"/>
      <c r="D99" s="15"/>
      <c r="E99" s="14"/>
      <c r="F99" s="12"/>
      <c r="G99" s="12"/>
      <c r="H99" s="14"/>
      <c r="I99" s="11"/>
    </row>
    <row r="100" spans="1:9" x14ac:dyDescent="0.8">
      <c r="A100" s="11"/>
      <c r="B100" s="12" t="s">
        <v>1118</v>
      </c>
      <c r="C100" s="12"/>
      <c r="D100" s="12"/>
      <c r="E100" s="12"/>
      <c r="F100" s="12"/>
      <c r="G100" s="12"/>
      <c r="H100" s="12"/>
      <c r="I100" s="11"/>
    </row>
    <row r="101" spans="1:9" x14ac:dyDescent="0.8">
      <c r="A101" s="7"/>
      <c r="B101" s="27" t="s">
        <v>183</v>
      </c>
      <c r="C101" s="27"/>
      <c r="D101" s="27"/>
      <c r="E101" s="27"/>
      <c r="F101" s="27"/>
      <c r="G101" s="27"/>
      <c r="H101" s="27"/>
      <c r="I101" s="27"/>
    </row>
    <row r="102" spans="1:9" x14ac:dyDescent="0.8">
      <c r="A102" s="86"/>
      <c r="B102" s="87"/>
      <c r="C102" s="87"/>
      <c r="D102" s="87"/>
      <c r="E102" s="87"/>
      <c r="F102" s="87"/>
      <c r="G102" s="87"/>
      <c r="H102" s="87"/>
      <c r="I102" s="87"/>
    </row>
    <row r="103" spans="1:9" x14ac:dyDescent="0.8">
      <c r="A103" s="85" t="s">
        <v>398</v>
      </c>
      <c r="B103" s="85"/>
      <c r="C103" s="85"/>
      <c r="D103" s="85"/>
      <c r="E103" s="85"/>
      <c r="F103" s="85"/>
      <c r="G103" s="85"/>
      <c r="H103" s="85"/>
      <c r="I103" s="85"/>
    </row>
    <row r="104" spans="1:9" x14ac:dyDescent="0.8">
      <c r="A104" s="5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7</v>
      </c>
      <c r="H104" s="1" t="s">
        <v>10</v>
      </c>
      <c r="I104" s="1" t="s">
        <v>11</v>
      </c>
    </row>
    <row r="105" spans="1:9" x14ac:dyDescent="0.8">
      <c r="A105" s="6"/>
      <c r="B105" s="2"/>
      <c r="C105" s="2"/>
      <c r="D105" s="2"/>
      <c r="E105" s="2"/>
      <c r="F105" s="2" t="s">
        <v>6</v>
      </c>
      <c r="G105" s="2" t="s">
        <v>8</v>
      </c>
      <c r="H105" s="2"/>
      <c r="I105" s="2" t="s">
        <v>12</v>
      </c>
    </row>
    <row r="106" spans="1:9" x14ac:dyDescent="0.8">
      <c r="A106" s="6"/>
      <c r="B106" s="2"/>
      <c r="C106" s="2"/>
      <c r="D106" s="2"/>
      <c r="E106" s="2"/>
      <c r="F106" s="2"/>
      <c r="G106" s="2" t="s">
        <v>9</v>
      </c>
      <c r="H106" s="2"/>
      <c r="I106" s="2" t="s">
        <v>13</v>
      </c>
    </row>
    <row r="107" spans="1:9" x14ac:dyDescent="0.8">
      <c r="A107" s="7" t="s">
        <v>14</v>
      </c>
      <c r="B107" s="3" t="s">
        <v>15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3" t="s">
        <v>21</v>
      </c>
      <c r="I107" s="3" t="s">
        <v>22</v>
      </c>
    </row>
    <row r="108" spans="1:9" x14ac:dyDescent="0.8">
      <c r="A108" s="9" t="s">
        <v>508</v>
      </c>
      <c r="B108" s="10" t="s">
        <v>348</v>
      </c>
      <c r="C108" s="32">
        <v>500000</v>
      </c>
      <c r="D108" s="32">
        <v>465918.3</v>
      </c>
      <c r="E108" s="14" t="str">
        <f>พฤษภาคม!$E$8</f>
        <v>เฉพาะเจาะจง</v>
      </c>
      <c r="F108" s="10" t="s">
        <v>1124</v>
      </c>
      <c r="G108" s="59" t="s">
        <v>1124</v>
      </c>
      <c r="H108" s="14" t="s">
        <v>23</v>
      </c>
      <c r="I108" s="11" t="s">
        <v>1125</v>
      </c>
    </row>
    <row r="109" spans="1:9" x14ac:dyDescent="0.8">
      <c r="A109" s="11"/>
      <c r="B109" s="12" t="s">
        <v>1123</v>
      </c>
      <c r="C109" s="13"/>
      <c r="D109" s="13"/>
      <c r="E109" s="75"/>
      <c r="F109" s="15">
        <v>465000</v>
      </c>
      <c r="G109" s="15">
        <v>465000</v>
      </c>
      <c r="H109" s="12"/>
      <c r="I109" s="11" t="s">
        <v>1122</v>
      </c>
    </row>
    <row r="110" spans="1:9" x14ac:dyDescent="0.8">
      <c r="A110" s="11"/>
      <c r="B110" s="12" t="s">
        <v>1135</v>
      </c>
      <c r="C110" s="13"/>
      <c r="D110" s="13"/>
      <c r="E110" s="14"/>
      <c r="F110" s="24"/>
      <c r="G110" s="12"/>
      <c r="H110" s="12"/>
      <c r="I110" s="12"/>
    </row>
    <row r="111" spans="1:9" x14ac:dyDescent="0.8">
      <c r="A111" s="11"/>
      <c r="B111" s="12" t="s">
        <v>1136</v>
      </c>
      <c r="C111" s="15"/>
      <c r="D111" s="15"/>
      <c r="E111" s="14"/>
      <c r="F111" s="12"/>
      <c r="G111" s="12"/>
      <c r="H111" s="14"/>
      <c r="I111" s="11"/>
    </row>
    <row r="112" spans="1:9" x14ac:dyDescent="0.8">
      <c r="A112" s="7"/>
      <c r="B112" s="27"/>
      <c r="C112" s="28"/>
      <c r="D112" s="28"/>
      <c r="E112" s="29"/>
      <c r="F112" s="27"/>
      <c r="G112" s="27"/>
      <c r="H112" s="29"/>
      <c r="I112" s="7"/>
    </row>
    <row r="113" spans="1:9" x14ac:dyDescent="0.8">
      <c r="A113" s="11" t="s">
        <v>617</v>
      </c>
      <c r="B113" s="12" t="s">
        <v>1126</v>
      </c>
      <c r="C113" s="15">
        <v>495310</v>
      </c>
      <c r="D113" s="15">
        <v>495310</v>
      </c>
      <c r="E113" s="14" t="str">
        <f>พฤษภาคม!$E$8</f>
        <v>เฉพาะเจาะจง</v>
      </c>
      <c r="F113" s="12" t="s">
        <v>1127</v>
      </c>
      <c r="G113" s="12" t="s">
        <v>1127</v>
      </c>
      <c r="H113" s="14" t="s">
        <v>23</v>
      </c>
      <c r="I113" s="11" t="s">
        <v>1128</v>
      </c>
    </row>
    <row r="114" spans="1:9" x14ac:dyDescent="0.8">
      <c r="A114" s="11"/>
      <c r="B114" s="23" t="s">
        <v>88</v>
      </c>
      <c r="C114" s="13"/>
      <c r="D114" s="13"/>
      <c r="E114" s="14"/>
      <c r="F114" s="15">
        <v>495000</v>
      </c>
      <c r="G114" s="15">
        <v>495000</v>
      </c>
      <c r="H114" s="12"/>
      <c r="I114" s="11" t="s">
        <v>1129</v>
      </c>
    </row>
    <row r="115" spans="1:9" x14ac:dyDescent="0.8">
      <c r="A115" s="11"/>
      <c r="B115" s="12" t="s">
        <v>1003</v>
      </c>
      <c r="C115" s="15"/>
      <c r="D115" s="15"/>
      <c r="E115" s="14"/>
      <c r="F115" s="12"/>
      <c r="G115" s="12"/>
      <c r="H115" s="14"/>
      <c r="I115" s="11"/>
    </row>
    <row r="116" spans="1:9" x14ac:dyDescent="0.8">
      <c r="A116" s="7"/>
      <c r="B116" s="27"/>
      <c r="C116" s="28"/>
      <c r="D116" s="28"/>
      <c r="E116" s="29"/>
      <c r="F116" s="27"/>
      <c r="G116" s="27"/>
      <c r="H116" s="27"/>
      <c r="I116" s="7"/>
    </row>
    <row r="117" spans="1:9" x14ac:dyDescent="0.8">
      <c r="A117" s="11" t="s">
        <v>622</v>
      </c>
      <c r="B117" s="12" t="s">
        <v>1130</v>
      </c>
      <c r="C117" s="15">
        <v>153619.9</v>
      </c>
      <c r="D117" s="15">
        <v>153619.9</v>
      </c>
      <c r="E117" s="14" t="str">
        <f>พฤษภาคม!$E$8</f>
        <v>เฉพาะเจาะจง</v>
      </c>
      <c r="F117" s="12" t="s">
        <v>485</v>
      </c>
      <c r="G117" s="12" t="s">
        <v>485</v>
      </c>
      <c r="H117" s="14" t="s">
        <v>23</v>
      </c>
      <c r="I117" s="11" t="s">
        <v>1133</v>
      </c>
    </row>
    <row r="118" spans="1:9" x14ac:dyDescent="0.8">
      <c r="A118" s="11"/>
      <c r="B118" s="24" t="s">
        <v>1131</v>
      </c>
      <c r="C118" s="15"/>
      <c r="D118" s="15"/>
      <c r="E118" s="14"/>
      <c r="F118" s="15">
        <v>153619.9</v>
      </c>
      <c r="G118" s="15">
        <v>153619.9</v>
      </c>
      <c r="H118" s="12"/>
      <c r="I118" s="11" t="s">
        <v>1134</v>
      </c>
    </row>
    <row r="119" spans="1:9" x14ac:dyDescent="0.8">
      <c r="A119" s="11"/>
      <c r="B119" s="24" t="s">
        <v>1132</v>
      </c>
      <c r="C119" s="15"/>
      <c r="D119" s="15"/>
      <c r="E119" s="14"/>
      <c r="F119" s="12"/>
      <c r="G119" s="12"/>
      <c r="H119" s="14"/>
      <c r="I119" s="11"/>
    </row>
    <row r="120" spans="1:9" x14ac:dyDescent="0.8">
      <c r="A120" s="11"/>
      <c r="B120" s="12"/>
      <c r="C120" s="15"/>
      <c r="D120" s="15"/>
      <c r="E120" s="14"/>
      <c r="F120" s="12"/>
      <c r="G120" s="12"/>
      <c r="H120" s="14"/>
      <c r="I120" s="11"/>
    </row>
    <row r="121" spans="1:9" x14ac:dyDescent="0.8">
      <c r="A121" s="16"/>
      <c r="B121" s="17"/>
      <c r="C121" s="34"/>
      <c r="D121" s="34"/>
      <c r="E121" s="18"/>
      <c r="F121" s="17"/>
      <c r="G121" s="65"/>
      <c r="H121" s="18"/>
      <c r="I121" s="16"/>
    </row>
    <row r="122" spans="1:9" x14ac:dyDescent="0.8">
      <c r="A122" s="37"/>
      <c r="C122" s="19"/>
      <c r="D122" s="19"/>
      <c r="E122" s="20"/>
      <c r="I122" s="37"/>
    </row>
    <row r="123" spans="1:9" x14ac:dyDescent="0.8">
      <c r="A123" s="37"/>
      <c r="B123" s="21"/>
      <c r="C123" s="22"/>
      <c r="D123" s="37"/>
      <c r="E123" s="20"/>
      <c r="H123" s="20"/>
      <c r="I123" s="37"/>
    </row>
    <row r="124" spans="1:9" x14ac:dyDescent="0.8">
      <c r="A124" s="37"/>
      <c r="C124" s="47"/>
      <c r="D124" s="37"/>
      <c r="E124" s="20"/>
      <c r="F124" s="21"/>
      <c r="G124" s="21"/>
      <c r="I124" s="37"/>
    </row>
    <row r="125" spans="1:9" x14ac:dyDescent="0.8">
      <c r="A125" s="37"/>
      <c r="B125" s="66"/>
      <c r="C125" s="37"/>
      <c r="D125" s="47"/>
      <c r="E125" s="20"/>
      <c r="H125" s="20"/>
      <c r="I125" s="37"/>
    </row>
    <row r="126" spans="1:9" x14ac:dyDescent="0.8">
      <c r="A126" s="37"/>
      <c r="C126" s="19"/>
      <c r="D126" s="19"/>
      <c r="E126" s="20"/>
      <c r="I126" s="37"/>
    </row>
    <row r="127" spans="1:9" x14ac:dyDescent="0.8">
      <c r="A127" s="37"/>
      <c r="C127" s="19"/>
      <c r="D127" s="19"/>
      <c r="E127" s="20"/>
      <c r="H127" s="20"/>
      <c r="I127" s="37"/>
    </row>
    <row r="128" spans="1:9" x14ac:dyDescent="0.8">
      <c r="A128" s="37"/>
      <c r="C128" s="19"/>
      <c r="D128" s="19"/>
      <c r="E128" s="20"/>
      <c r="H128" s="20"/>
      <c r="I128" s="37"/>
    </row>
    <row r="129" spans="1:9" x14ac:dyDescent="0.8">
      <c r="A129" s="37"/>
      <c r="C129" s="19"/>
      <c r="D129" s="19"/>
      <c r="E129" s="20"/>
      <c r="I129" s="37"/>
    </row>
    <row r="130" spans="1:9" x14ac:dyDescent="0.8">
      <c r="A130" s="37"/>
      <c r="C130" s="47"/>
      <c r="D130" s="37"/>
      <c r="E130" s="20"/>
      <c r="I130" s="37"/>
    </row>
    <row r="131" spans="1:9" x14ac:dyDescent="0.8">
      <c r="A131" s="37"/>
      <c r="C131" s="19"/>
      <c r="D131" s="22"/>
      <c r="E131" s="20"/>
      <c r="H131" s="20"/>
      <c r="I131" s="37"/>
    </row>
    <row r="132" spans="1:9" x14ac:dyDescent="0.8">
      <c r="A132" s="37"/>
      <c r="C132" s="19"/>
      <c r="D132" s="22"/>
      <c r="E132" s="20"/>
      <c r="H132" s="20"/>
      <c r="I132" s="37"/>
    </row>
    <row r="133" spans="1:9" x14ac:dyDescent="0.8">
      <c r="A133" s="37"/>
      <c r="C133" s="19"/>
      <c r="D133" s="45"/>
      <c r="E133" s="20"/>
      <c r="I133" s="37"/>
    </row>
    <row r="134" spans="1:9" x14ac:dyDescent="0.8">
      <c r="I134" s="20"/>
    </row>
  </sheetData>
  <mergeCells count="6">
    <mergeCell ref="A103:I103"/>
    <mergeCell ref="A1:I1"/>
    <mergeCell ref="A2:I2"/>
    <mergeCell ref="A3:I3"/>
    <mergeCell ref="A35:I35"/>
    <mergeCell ref="A69:I69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88A1-6368-4A49-B4AE-9224B3235431}">
  <sheetPr>
    <tabColor rgb="FF0ACC2A"/>
  </sheetPr>
  <dimension ref="A1:I510"/>
  <sheetViews>
    <sheetView tabSelected="1" view="pageBreakPreview" topLeftCell="A490" zoomScale="80" zoomScaleNormal="100" zoomScaleSheetLayoutView="80" zoomScalePageLayoutView="60" workbookViewId="0">
      <selection activeCell="C479" sqref="C479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35.09765625" style="4" customWidth="1"/>
    <col min="7" max="7" width="24.7968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1141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1481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38</v>
      </c>
      <c r="C8" s="32">
        <v>482582.56</v>
      </c>
      <c r="D8" s="32">
        <v>482582.56</v>
      </c>
      <c r="E8" s="14" t="str">
        <f>พฤษภาคม!$E$8</f>
        <v>เฉพาะเจาะจง</v>
      </c>
      <c r="F8" s="10" t="s">
        <v>49</v>
      </c>
      <c r="G8" s="10" t="s">
        <v>49</v>
      </c>
      <c r="H8" s="14" t="s">
        <v>23</v>
      </c>
      <c r="I8" s="11" t="s">
        <v>1142</v>
      </c>
    </row>
    <row r="9" spans="1:9" x14ac:dyDescent="0.8">
      <c r="A9" s="11"/>
      <c r="B9" s="12" t="s">
        <v>1110</v>
      </c>
      <c r="C9" s="13"/>
      <c r="D9" s="13"/>
      <c r="E9" s="75"/>
      <c r="F9" s="15">
        <v>482560</v>
      </c>
      <c r="G9" s="15">
        <v>482560</v>
      </c>
      <c r="H9" s="12"/>
      <c r="I9" s="11" t="s">
        <v>1143</v>
      </c>
    </row>
    <row r="10" spans="1:9" x14ac:dyDescent="0.8">
      <c r="A10" s="11"/>
      <c r="B10" s="12" t="s">
        <v>34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1144</v>
      </c>
      <c r="C12" s="15">
        <v>212200</v>
      </c>
      <c r="D12" s="15">
        <v>212200</v>
      </c>
      <c r="E12" s="14" t="str">
        <f>พฤษภาคม!$E$8</f>
        <v>เฉพาะเจาะจง</v>
      </c>
      <c r="F12" s="12" t="s">
        <v>982</v>
      </c>
      <c r="G12" s="12" t="s">
        <v>982</v>
      </c>
      <c r="H12" s="14" t="s">
        <v>23</v>
      </c>
      <c r="I12" s="11" t="s">
        <v>1146</v>
      </c>
    </row>
    <row r="13" spans="1:9" x14ac:dyDescent="0.8">
      <c r="A13" s="11"/>
      <c r="B13" s="12" t="s">
        <v>1145</v>
      </c>
      <c r="C13" s="13"/>
      <c r="D13" s="13"/>
      <c r="E13" s="14"/>
      <c r="F13" s="15">
        <v>212200</v>
      </c>
      <c r="G13" s="15">
        <v>212200</v>
      </c>
      <c r="H13" s="12"/>
      <c r="I13" s="11" t="s">
        <v>1143</v>
      </c>
    </row>
    <row r="14" spans="1:9" x14ac:dyDescent="0.8">
      <c r="A14" s="7"/>
      <c r="B14" s="27"/>
      <c r="C14" s="49"/>
      <c r="D14" s="49"/>
      <c r="E14" s="29"/>
      <c r="F14" s="27"/>
      <c r="G14" s="27"/>
      <c r="H14" s="27"/>
      <c r="I14" s="27"/>
    </row>
    <row r="15" spans="1:9" x14ac:dyDescent="0.8">
      <c r="A15" s="11" t="s">
        <v>28</v>
      </c>
      <c r="B15" s="12" t="s">
        <v>1147</v>
      </c>
      <c r="C15" s="15">
        <v>178800</v>
      </c>
      <c r="D15" s="15">
        <v>178800</v>
      </c>
      <c r="E15" s="14" t="str">
        <f>พฤษภาคม!$E$8</f>
        <v>เฉพาะเจาะจง</v>
      </c>
      <c r="F15" s="12" t="s">
        <v>1149</v>
      </c>
      <c r="G15" s="12" t="s">
        <v>1149</v>
      </c>
      <c r="H15" s="14" t="s">
        <v>23</v>
      </c>
      <c r="I15" s="11" t="s">
        <v>1150</v>
      </c>
    </row>
    <row r="16" spans="1:9" x14ac:dyDescent="0.8">
      <c r="A16" s="11"/>
      <c r="B16" s="12" t="s">
        <v>1148</v>
      </c>
      <c r="C16" s="15"/>
      <c r="D16" s="15"/>
      <c r="E16" s="14"/>
      <c r="F16" s="15">
        <v>178800</v>
      </c>
      <c r="G16" s="15">
        <v>178800</v>
      </c>
      <c r="H16" s="12"/>
      <c r="I16" s="11" t="s">
        <v>1143</v>
      </c>
    </row>
    <row r="17" spans="1:9" x14ac:dyDescent="0.8">
      <c r="A17" s="7"/>
      <c r="B17" s="27"/>
      <c r="C17" s="28"/>
      <c r="D17" s="28"/>
      <c r="E17" s="29"/>
      <c r="F17" s="27"/>
      <c r="G17" s="27"/>
      <c r="H17" s="27"/>
      <c r="I17" s="7"/>
    </row>
    <row r="18" spans="1:9" x14ac:dyDescent="0.8">
      <c r="A18" s="11" t="s">
        <v>30</v>
      </c>
      <c r="B18" s="24" t="s">
        <v>1130</v>
      </c>
      <c r="C18" s="15">
        <v>143797.29999999999</v>
      </c>
      <c r="D18" s="15">
        <v>143797.29999999999</v>
      </c>
      <c r="E18" s="14" t="str">
        <f>พฤษภาคม!$E$8</f>
        <v>เฉพาะเจาะจง</v>
      </c>
      <c r="F18" s="12" t="s">
        <v>485</v>
      </c>
      <c r="G18" s="12" t="s">
        <v>485</v>
      </c>
      <c r="H18" s="14" t="s">
        <v>23</v>
      </c>
      <c r="I18" s="11" t="s">
        <v>1152</v>
      </c>
    </row>
    <row r="19" spans="1:9" x14ac:dyDescent="0.8">
      <c r="A19" s="11"/>
      <c r="B19" s="24" t="s">
        <v>1246</v>
      </c>
      <c r="C19" s="15"/>
      <c r="D19" s="15"/>
      <c r="E19" s="14"/>
      <c r="F19" s="15">
        <v>143797.29999999999</v>
      </c>
      <c r="G19" s="15">
        <v>143797.29999999999</v>
      </c>
      <c r="H19" s="12"/>
      <c r="I19" s="11" t="s">
        <v>1143</v>
      </c>
    </row>
    <row r="20" spans="1:9" x14ac:dyDescent="0.8">
      <c r="A20" s="11"/>
      <c r="B20" s="12" t="s">
        <v>1245</v>
      </c>
      <c r="C20" s="15"/>
      <c r="D20" s="15"/>
      <c r="E20" s="14"/>
      <c r="F20" s="12"/>
      <c r="G20" s="12"/>
      <c r="H20" s="14"/>
      <c r="I20" s="11"/>
    </row>
    <row r="21" spans="1:9" x14ac:dyDescent="0.8">
      <c r="A21" s="11"/>
      <c r="B21" s="12" t="s">
        <v>1151</v>
      </c>
      <c r="C21" s="15"/>
      <c r="D21" s="15"/>
      <c r="E21" s="14"/>
      <c r="F21" s="12"/>
      <c r="G21" s="12"/>
      <c r="H21" s="12"/>
      <c r="I21" s="11"/>
    </row>
    <row r="22" spans="1:9" x14ac:dyDescent="0.8">
      <c r="A22" s="7"/>
      <c r="B22" s="27"/>
      <c r="C22" s="28"/>
      <c r="D22" s="28"/>
      <c r="E22" s="29"/>
      <c r="F22" s="27"/>
      <c r="G22" s="27"/>
      <c r="H22" s="29"/>
      <c r="I22" s="7"/>
    </row>
    <row r="23" spans="1:9" x14ac:dyDescent="0.8">
      <c r="A23" s="11" t="s">
        <v>31</v>
      </c>
      <c r="B23" s="24" t="s">
        <v>1153</v>
      </c>
      <c r="C23" s="25" t="s">
        <v>1788</v>
      </c>
      <c r="D23" s="11" t="s">
        <v>1155</v>
      </c>
      <c r="E23" s="14" t="s">
        <v>1157</v>
      </c>
      <c r="F23" s="12" t="s">
        <v>1789</v>
      </c>
      <c r="G23" s="12" t="s">
        <v>261</v>
      </c>
      <c r="H23" s="14" t="s">
        <v>23</v>
      </c>
      <c r="I23" s="11" t="s">
        <v>1158</v>
      </c>
    </row>
    <row r="24" spans="1:9" x14ac:dyDescent="0.8">
      <c r="A24" s="11"/>
      <c r="B24" s="12" t="s">
        <v>1154</v>
      </c>
      <c r="C24" s="33"/>
      <c r="D24" s="11"/>
      <c r="E24" s="14"/>
      <c r="F24" s="24" t="s">
        <v>1790</v>
      </c>
      <c r="G24" s="25" t="s">
        <v>1156</v>
      </c>
      <c r="H24" s="12"/>
      <c r="I24" s="11" t="s">
        <v>1159</v>
      </c>
    </row>
    <row r="25" spans="1:9" x14ac:dyDescent="0.8">
      <c r="A25" s="11"/>
      <c r="B25" s="24" t="s">
        <v>183</v>
      </c>
      <c r="C25" s="11"/>
      <c r="D25" s="33"/>
      <c r="E25" s="14"/>
      <c r="F25" s="12" t="s">
        <v>1791</v>
      </c>
      <c r="G25" s="12"/>
      <c r="H25" s="14"/>
      <c r="I25" s="11"/>
    </row>
    <row r="26" spans="1:9" x14ac:dyDescent="0.8">
      <c r="A26" s="7"/>
      <c r="B26" s="27"/>
      <c r="C26" s="28"/>
      <c r="D26" s="28"/>
      <c r="E26" s="29"/>
      <c r="F26" s="27"/>
      <c r="G26" s="27"/>
      <c r="H26" s="29"/>
      <c r="I26" s="7"/>
    </row>
    <row r="27" spans="1:9" x14ac:dyDescent="0.8">
      <c r="A27" s="11" t="s">
        <v>32</v>
      </c>
      <c r="B27" s="12" t="s">
        <v>348</v>
      </c>
      <c r="C27" s="15">
        <v>500000</v>
      </c>
      <c r="D27" s="15">
        <v>522663.65</v>
      </c>
      <c r="E27" s="14" t="str">
        <f>พฤษภาคม!$E$8</f>
        <v>เฉพาะเจาะจง</v>
      </c>
      <c r="F27" s="12" t="s">
        <v>1163</v>
      </c>
      <c r="G27" s="12" t="s">
        <v>1504</v>
      </c>
      <c r="H27" s="14" t="s">
        <v>23</v>
      </c>
      <c r="I27" s="11" t="s">
        <v>1164</v>
      </c>
    </row>
    <row r="28" spans="1:9" x14ac:dyDescent="0.8">
      <c r="A28" s="11"/>
      <c r="B28" s="12" t="s">
        <v>1160</v>
      </c>
      <c r="C28" s="15"/>
      <c r="D28" s="15"/>
      <c r="E28" s="14"/>
      <c r="F28" s="15">
        <v>499900</v>
      </c>
      <c r="G28" s="12" t="s">
        <v>1505</v>
      </c>
      <c r="H28" s="12"/>
      <c r="I28" s="11" t="s">
        <v>1165</v>
      </c>
    </row>
    <row r="29" spans="1:9" x14ac:dyDescent="0.8">
      <c r="A29" s="11"/>
      <c r="B29" s="12" t="s">
        <v>1161</v>
      </c>
      <c r="C29" s="15"/>
      <c r="D29" s="15"/>
      <c r="E29" s="14"/>
      <c r="F29" s="24"/>
      <c r="G29" s="15">
        <v>499900</v>
      </c>
      <c r="H29" s="14"/>
      <c r="I29" s="11"/>
    </row>
    <row r="30" spans="1:9" x14ac:dyDescent="0.8">
      <c r="A30" s="7"/>
      <c r="B30" s="27" t="s">
        <v>1162</v>
      </c>
      <c r="C30" s="35"/>
      <c r="D30" s="7"/>
      <c r="E30" s="29"/>
      <c r="F30" s="27"/>
      <c r="G30" s="27"/>
      <c r="H30" s="27"/>
      <c r="I30" s="7"/>
    </row>
    <row r="31" spans="1:9" x14ac:dyDescent="0.8">
      <c r="A31" s="11" t="s">
        <v>33</v>
      </c>
      <c r="B31" s="12" t="s">
        <v>1166</v>
      </c>
      <c r="C31" s="15">
        <v>497000</v>
      </c>
      <c r="D31" s="25" t="s">
        <v>1168</v>
      </c>
      <c r="E31" s="14" t="str">
        <f>พฤษภาคม!$E$8</f>
        <v>เฉพาะเจาะจง</v>
      </c>
      <c r="F31" s="12" t="s">
        <v>1169</v>
      </c>
      <c r="G31" s="12" t="s">
        <v>1169</v>
      </c>
      <c r="H31" s="14" t="s">
        <v>23</v>
      </c>
      <c r="I31" s="11" t="s">
        <v>1170</v>
      </c>
    </row>
    <row r="32" spans="1:9" x14ac:dyDescent="0.8">
      <c r="A32" s="11"/>
      <c r="B32" s="12" t="s">
        <v>1167</v>
      </c>
      <c r="C32" s="15"/>
      <c r="D32" s="25"/>
      <c r="E32" s="38"/>
      <c r="F32" s="15">
        <v>497000</v>
      </c>
      <c r="G32" s="15">
        <v>497000</v>
      </c>
      <c r="H32" s="12"/>
      <c r="I32" s="11" t="s">
        <v>1165</v>
      </c>
    </row>
    <row r="33" spans="1:9" x14ac:dyDescent="0.8">
      <c r="A33" s="7"/>
      <c r="B33" s="27" t="s">
        <v>183</v>
      </c>
      <c r="C33" s="28"/>
      <c r="D33" s="39"/>
      <c r="E33" s="30"/>
      <c r="F33" s="30"/>
      <c r="G33" s="30"/>
      <c r="H33" s="27"/>
      <c r="I33" s="29"/>
    </row>
    <row r="34" spans="1:9" x14ac:dyDescent="0.8">
      <c r="A34" s="86"/>
      <c r="B34" s="87"/>
      <c r="C34" s="88"/>
      <c r="D34" s="89"/>
      <c r="E34" s="90"/>
      <c r="F34" s="90"/>
      <c r="G34" s="90"/>
      <c r="H34" s="87"/>
      <c r="I34" s="91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148</v>
      </c>
      <c r="B40" s="10" t="s">
        <v>348</v>
      </c>
      <c r="C40" s="32">
        <v>500000</v>
      </c>
      <c r="D40" s="32">
        <v>523658.84</v>
      </c>
      <c r="E40" s="14" t="str">
        <f>พฤษภาคม!$E$8</f>
        <v>เฉพาะเจาะจง</v>
      </c>
      <c r="F40" s="10" t="s">
        <v>798</v>
      </c>
      <c r="G40" s="59" t="s">
        <v>798</v>
      </c>
      <c r="H40" s="14" t="s">
        <v>23</v>
      </c>
      <c r="I40" s="11" t="s">
        <v>1173</v>
      </c>
    </row>
    <row r="41" spans="1:9" x14ac:dyDescent="0.8">
      <c r="A41" s="11"/>
      <c r="B41" s="12" t="s">
        <v>1172</v>
      </c>
      <c r="C41" s="13"/>
      <c r="D41" s="13"/>
      <c r="E41" s="75"/>
      <c r="F41" s="15" t="s">
        <v>1055</v>
      </c>
      <c r="G41" s="15" t="s">
        <v>1055</v>
      </c>
      <c r="H41" s="12"/>
      <c r="I41" s="11" t="s">
        <v>1174</v>
      </c>
    </row>
    <row r="42" spans="1:9" x14ac:dyDescent="0.8">
      <c r="A42" s="11"/>
      <c r="B42" s="26" t="s">
        <v>1171</v>
      </c>
      <c r="C42" s="13"/>
      <c r="D42" s="13"/>
      <c r="E42" s="14"/>
      <c r="F42" s="24"/>
      <c r="G42" s="12"/>
      <c r="H42" s="12"/>
      <c r="I42" s="12"/>
    </row>
    <row r="43" spans="1:9" x14ac:dyDescent="0.8">
      <c r="A43" s="7"/>
      <c r="B43" s="27"/>
      <c r="C43" s="28"/>
      <c r="D43" s="28"/>
      <c r="E43" s="29"/>
      <c r="F43" s="27"/>
      <c r="G43" s="27"/>
      <c r="H43" s="29"/>
      <c r="I43" s="7"/>
    </row>
    <row r="44" spans="1:9" x14ac:dyDescent="0.8">
      <c r="A44" s="11" t="s">
        <v>154</v>
      </c>
      <c r="B44" s="12" t="s">
        <v>1130</v>
      </c>
      <c r="C44" s="15">
        <v>244206.1</v>
      </c>
      <c r="D44" s="15">
        <v>244206.1</v>
      </c>
      <c r="E44" s="14" t="str">
        <f>พฤษภาคม!$E$8</f>
        <v>เฉพาะเจาะจง</v>
      </c>
      <c r="F44" s="12" t="s">
        <v>485</v>
      </c>
      <c r="G44" s="12" t="s">
        <v>485</v>
      </c>
      <c r="H44" s="14" t="s">
        <v>23</v>
      </c>
      <c r="I44" s="11" t="s">
        <v>1175</v>
      </c>
    </row>
    <row r="45" spans="1:9" x14ac:dyDescent="0.8">
      <c r="A45" s="11"/>
      <c r="B45" s="12" t="s">
        <v>1247</v>
      </c>
      <c r="C45" s="15"/>
      <c r="D45" s="15"/>
      <c r="E45" s="14"/>
      <c r="F45" s="15">
        <v>244206.1</v>
      </c>
      <c r="G45" s="15">
        <v>244206.1</v>
      </c>
      <c r="H45" s="12"/>
      <c r="I45" s="11" t="s">
        <v>1176</v>
      </c>
    </row>
    <row r="46" spans="1:9" x14ac:dyDescent="0.8">
      <c r="A46" s="11"/>
      <c r="B46" s="23" t="s">
        <v>1248</v>
      </c>
      <c r="C46" s="13"/>
      <c r="D46" s="13"/>
      <c r="E46" s="14"/>
      <c r="F46" s="12"/>
      <c r="G46" s="12"/>
      <c r="H46" s="12"/>
      <c r="I46" s="11"/>
    </row>
    <row r="47" spans="1:9" x14ac:dyDescent="0.8">
      <c r="A47" s="11"/>
      <c r="B47" s="12" t="s">
        <v>1249</v>
      </c>
      <c r="C47" s="15"/>
      <c r="D47" s="15"/>
      <c r="E47" s="14"/>
      <c r="F47" s="12"/>
      <c r="G47" s="12"/>
      <c r="H47" s="14"/>
      <c r="I47" s="11"/>
    </row>
    <row r="48" spans="1:9" x14ac:dyDescent="0.8">
      <c r="A48" s="7"/>
      <c r="B48" s="27"/>
      <c r="C48" s="28"/>
      <c r="D48" s="28"/>
      <c r="E48" s="29"/>
      <c r="F48" s="27"/>
      <c r="G48" s="27"/>
      <c r="H48" s="27"/>
      <c r="I48" s="7"/>
    </row>
    <row r="49" spans="1:9" x14ac:dyDescent="0.8">
      <c r="A49" s="11" t="s">
        <v>159</v>
      </c>
      <c r="B49" s="12" t="s">
        <v>1177</v>
      </c>
      <c r="C49" s="15">
        <v>105380</v>
      </c>
      <c r="D49" s="15">
        <v>105380</v>
      </c>
      <c r="E49" s="14" t="str">
        <f>พฤษภาคม!$E$8</f>
        <v>เฉพาะเจาะจง</v>
      </c>
      <c r="F49" s="12" t="s">
        <v>982</v>
      </c>
      <c r="G49" s="12" t="s">
        <v>982</v>
      </c>
      <c r="H49" s="14" t="s">
        <v>23</v>
      </c>
      <c r="I49" s="11" t="s">
        <v>1180</v>
      </c>
    </row>
    <row r="50" spans="1:9" x14ac:dyDescent="0.8">
      <c r="A50" s="11"/>
      <c r="B50" s="24" t="s">
        <v>1178</v>
      </c>
      <c r="C50" s="15"/>
      <c r="D50" s="15"/>
      <c r="E50" s="14"/>
      <c r="F50" s="15">
        <v>105380</v>
      </c>
      <c r="G50" s="15">
        <v>105380</v>
      </c>
      <c r="H50" s="12"/>
      <c r="I50" s="11" t="s">
        <v>1176</v>
      </c>
    </row>
    <row r="51" spans="1:9" x14ac:dyDescent="0.8">
      <c r="A51" s="11"/>
      <c r="B51" s="24" t="s">
        <v>1179</v>
      </c>
      <c r="C51" s="15"/>
      <c r="D51" s="15"/>
      <c r="E51" s="14"/>
      <c r="F51" s="12"/>
      <c r="G51" s="12"/>
      <c r="H51" s="14"/>
      <c r="I51" s="11"/>
    </row>
    <row r="52" spans="1:9" x14ac:dyDescent="0.8">
      <c r="A52" s="7"/>
      <c r="B52" s="27"/>
      <c r="C52" s="28"/>
      <c r="D52" s="28"/>
      <c r="E52" s="29"/>
      <c r="F52" s="27"/>
      <c r="G52" s="27"/>
      <c r="H52" s="27"/>
      <c r="I52" s="7"/>
    </row>
    <row r="53" spans="1:9" x14ac:dyDescent="0.8">
      <c r="A53" s="11" t="s">
        <v>166</v>
      </c>
      <c r="B53" s="12" t="s">
        <v>1102</v>
      </c>
      <c r="C53" s="15">
        <v>485358.5</v>
      </c>
      <c r="D53" s="15">
        <v>485358.5</v>
      </c>
      <c r="E53" s="14" t="str">
        <f>พฤษภาคม!$E$8</f>
        <v>เฉพาะเจาะจง</v>
      </c>
      <c r="F53" s="12" t="s">
        <v>1127</v>
      </c>
      <c r="G53" s="53" t="s">
        <v>1506</v>
      </c>
      <c r="H53" s="14" t="s">
        <v>23</v>
      </c>
      <c r="I53" s="11" t="s">
        <v>1182</v>
      </c>
    </row>
    <row r="54" spans="1:9" x14ac:dyDescent="0.8">
      <c r="A54" s="11"/>
      <c r="B54" s="12" t="s">
        <v>44</v>
      </c>
      <c r="C54" s="15"/>
      <c r="D54" s="15"/>
      <c r="E54" s="14"/>
      <c r="F54" s="15">
        <v>484500</v>
      </c>
      <c r="G54" s="12" t="s">
        <v>1507</v>
      </c>
      <c r="H54" s="12"/>
      <c r="I54" s="11" t="s">
        <v>1176</v>
      </c>
    </row>
    <row r="55" spans="1:9" x14ac:dyDescent="0.8">
      <c r="A55" s="11"/>
      <c r="B55" s="24" t="s">
        <v>1181</v>
      </c>
      <c r="C55" s="25"/>
      <c r="D55" s="11"/>
      <c r="E55" s="14"/>
      <c r="F55" s="12"/>
      <c r="G55" s="15">
        <v>484500</v>
      </c>
      <c r="H55" s="14"/>
      <c r="I55" s="11"/>
    </row>
    <row r="56" spans="1:9" x14ac:dyDescent="0.8">
      <c r="A56" s="7"/>
      <c r="B56" s="27"/>
      <c r="C56" s="35"/>
      <c r="D56" s="7"/>
      <c r="E56" s="29"/>
      <c r="F56" s="30"/>
      <c r="G56" s="30"/>
      <c r="H56" s="27"/>
      <c r="I56" s="7"/>
    </row>
    <row r="57" spans="1:9" x14ac:dyDescent="0.8">
      <c r="A57" s="11" t="s">
        <v>174</v>
      </c>
      <c r="B57" s="24" t="s">
        <v>1184</v>
      </c>
      <c r="C57" s="11" t="s">
        <v>1185</v>
      </c>
      <c r="D57" s="33">
        <v>217500</v>
      </c>
      <c r="E57" s="14" t="str">
        <f>พฤษภาคม!$E$8</f>
        <v>เฉพาะเจาะจง</v>
      </c>
      <c r="F57" s="12" t="s">
        <v>1186</v>
      </c>
      <c r="G57" s="12" t="s">
        <v>1508</v>
      </c>
      <c r="H57" s="14" t="s">
        <v>23</v>
      </c>
      <c r="I57" s="11" t="s">
        <v>1187</v>
      </c>
    </row>
    <row r="58" spans="1:9" x14ac:dyDescent="0.8">
      <c r="A58" s="11"/>
      <c r="B58" s="12" t="s">
        <v>1183</v>
      </c>
      <c r="C58" s="15"/>
      <c r="D58" s="15"/>
      <c r="E58" s="14"/>
      <c r="F58" s="11" t="s">
        <v>1185</v>
      </c>
      <c r="G58" s="12" t="s">
        <v>1509</v>
      </c>
      <c r="H58" s="12"/>
      <c r="I58" s="11" t="s">
        <v>1188</v>
      </c>
    </row>
    <row r="59" spans="1:9" x14ac:dyDescent="0.8">
      <c r="A59" s="7"/>
      <c r="B59" s="27"/>
      <c r="C59" s="28"/>
      <c r="D59" s="28"/>
      <c r="E59" s="29"/>
      <c r="F59" s="27"/>
      <c r="G59" s="11" t="s">
        <v>1185</v>
      </c>
      <c r="H59" s="29"/>
      <c r="I59" s="7"/>
    </row>
    <row r="60" spans="1:9" x14ac:dyDescent="0.8">
      <c r="A60" s="11" t="s">
        <v>178</v>
      </c>
      <c r="B60" s="12" t="s">
        <v>1189</v>
      </c>
      <c r="C60" s="15">
        <v>498430</v>
      </c>
      <c r="D60" s="15">
        <v>498430</v>
      </c>
      <c r="E60" s="14" t="str">
        <f>พฤษภาคม!$E$8</f>
        <v>เฉพาะเจาะจง</v>
      </c>
      <c r="F60" s="12" t="s">
        <v>1193</v>
      </c>
      <c r="G60" s="12" t="s">
        <v>1193</v>
      </c>
      <c r="H60" s="14" t="s">
        <v>23</v>
      </c>
      <c r="I60" s="11" t="s">
        <v>1194</v>
      </c>
    </row>
    <row r="61" spans="1:9" x14ac:dyDescent="0.8">
      <c r="A61" s="11"/>
      <c r="B61" s="12" t="s">
        <v>1190</v>
      </c>
      <c r="C61" s="15"/>
      <c r="D61" s="15"/>
      <c r="E61" s="14"/>
      <c r="F61" s="15">
        <v>498430</v>
      </c>
      <c r="G61" s="15">
        <v>498430</v>
      </c>
      <c r="H61" s="12"/>
      <c r="I61" s="11" t="s">
        <v>1195</v>
      </c>
    </row>
    <row r="62" spans="1:9" x14ac:dyDescent="0.8">
      <c r="A62" s="11"/>
      <c r="B62" s="12" t="s">
        <v>1191</v>
      </c>
      <c r="C62" s="33"/>
      <c r="D62" s="11"/>
      <c r="E62" s="14"/>
      <c r="F62" s="12"/>
      <c r="G62" s="12"/>
      <c r="H62" s="14"/>
      <c r="I62" s="11"/>
    </row>
    <row r="63" spans="1:9" x14ac:dyDescent="0.8">
      <c r="A63" s="7"/>
      <c r="B63" s="27" t="s">
        <v>1192</v>
      </c>
      <c r="C63" s="28"/>
      <c r="D63" s="31"/>
      <c r="E63" s="29"/>
      <c r="F63" s="27"/>
      <c r="G63" s="27"/>
      <c r="H63" s="27"/>
      <c r="I63" s="7"/>
    </row>
    <row r="64" spans="1:9" x14ac:dyDescent="0.8">
      <c r="A64" s="11" t="s">
        <v>188</v>
      </c>
      <c r="B64" s="12" t="s">
        <v>1196</v>
      </c>
      <c r="C64" s="15">
        <v>500000</v>
      </c>
      <c r="D64" s="40" t="s">
        <v>1200</v>
      </c>
      <c r="E64" s="14" t="str">
        <f>พฤษภาคม!$E$8</f>
        <v>เฉพาะเจาะจง</v>
      </c>
      <c r="F64" s="12" t="s">
        <v>1202</v>
      </c>
      <c r="G64" s="12" t="s">
        <v>1510</v>
      </c>
      <c r="H64" s="14" t="s">
        <v>23</v>
      </c>
      <c r="I64" s="11" t="s">
        <v>1203</v>
      </c>
    </row>
    <row r="65" spans="1:9" x14ac:dyDescent="0.8">
      <c r="A65" s="41"/>
      <c r="B65" s="12" t="s">
        <v>1197</v>
      </c>
      <c r="C65" s="12"/>
      <c r="D65" s="12"/>
      <c r="E65" s="12"/>
      <c r="F65" s="15" t="s">
        <v>1201</v>
      </c>
      <c r="G65" s="12" t="s">
        <v>1511</v>
      </c>
      <c r="H65" s="12"/>
      <c r="I65" s="11" t="s">
        <v>1195</v>
      </c>
    </row>
    <row r="66" spans="1:9" x14ac:dyDescent="0.8">
      <c r="A66" s="41"/>
      <c r="B66" s="12" t="s">
        <v>1198</v>
      </c>
      <c r="C66" s="12"/>
      <c r="D66" s="12"/>
      <c r="E66" s="12"/>
      <c r="F66" s="12"/>
      <c r="G66" s="15" t="s">
        <v>1201</v>
      </c>
      <c r="H66" s="12"/>
      <c r="I66" s="12"/>
    </row>
    <row r="67" spans="1:9" x14ac:dyDescent="0.8">
      <c r="A67" s="46"/>
      <c r="B67" s="27" t="s">
        <v>1199</v>
      </c>
      <c r="C67" s="27"/>
      <c r="D67" s="27"/>
      <c r="E67" s="27"/>
      <c r="F67" s="27"/>
      <c r="G67" s="27"/>
      <c r="H67" s="27"/>
      <c r="I67" s="2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194</v>
      </c>
      <c r="B74" s="10" t="s">
        <v>1130</v>
      </c>
      <c r="C74" s="32">
        <v>142727.29999999999</v>
      </c>
      <c r="D74" s="32">
        <v>142727.29999999999</v>
      </c>
      <c r="E74" s="14" t="str">
        <f>พฤษภาคม!$E$8</f>
        <v>เฉพาะเจาะจง</v>
      </c>
      <c r="F74" s="12" t="s">
        <v>485</v>
      </c>
      <c r="G74" s="12" t="s">
        <v>485</v>
      </c>
      <c r="H74" s="14" t="s">
        <v>23</v>
      </c>
      <c r="I74" s="11" t="s">
        <v>1205</v>
      </c>
    </row>
    <row r="75" spans="1:9" x14ac:dyDescent="0.8">
      <c r="A75" s="11"/>
      <c r="B75" s="12" t="s">
        <v>1251</v>
      </c>
      <c r="C75" s="13"/>
      <c r="D75" s="13"/>
      <c r="E75" s="75"/>
      <c r="F75" s="15">
        <v>142727.29999999999</v>
      </c>
      <c r="G75" s="15">
        <v>142727.29999999999</v>
      </c>
      <c r="H75" s="12"/>
      <c r="I75" s="11" t="s">
        <v>1206</v>
      </c>
    </row>
    <row r="76" spans="1:9" x14ac:dyDescent="0.8">
      <c r="A76" s="11"/>
      <c r="B76" s="12" t="s">
        <v>1250</v>
      </c>
      <c r="C76" s="13"/>
      <c r="D76" s="13"/>
      <c r="E76" s="14"/>
      <c r="F76" s="24"/>
      <c r="G76" s="12"/>
      <c r="H76" s="12"/>
      <c r="I76" s="12"/>
    </row>
    <row r="77" spans="1:9" x14ac:dyDescent="0.8">
      <c r="A77" s="11"/>
      <c r="B77" s="12" t="s">
        <v>1204</v>
      </c>
      <c r="C77" s="15"/>
      <c r="D77" s="15"/>
      <c r="E77" s="14"/>
      <c r="F77" s="12"/>
      <c r="G77" s="12"/>
      <c r="H77" s="14"/>
      <c r="I77" s="11"/>
    </row>
    <row r="78" spans="1:9" x14ac:dyDescent="0.8">
      <c r="A78" s="7"/>
      <c r="B78" s="27"/>
      <c r="C78" s="28"/>
      <c r="D78" s="28"/>
      <c r="E78" s="29"/>
      <c r="F78" s="27"/>
      <c r="G78" s="27"/>
      <c r="H78" s="29"/>
      <c r="I78" s="7"/>
    </row>
    <row r="79" spans="1:9" x14ac:dyDescent="0.8">
      <c r="A79" s="11" t="s">
        <v>200</v>
      </c>
      <c r="B79" s="12" t="s">
        <v>953</v>
      </c>
      <c r="C79" s="15">
        <v>455000</v>
      </c>
      <c r="D79" s="15">
        <v>455000</v>
      </c>
      <c r="E79" s="14" t="str">
        <f>พฤษภาคม!$E$8</f>
        <v>เฉพาะเจาะจง</v>
      </c>
      <c r="F79" s="10" t="s">
        <v>798</v>
      </c>
      <c r="G79" s="59" t="s">
        <v>798</v>
      </c>
      <c r="H79" s="14" t="s">
        <v>23</v>
      </c>
      <c r="I79" s="11" t="s">
        <v>1209</v>
      </c>
    </row>
    <row r="80" spans="1:9" x14ac:dyDescent="0.8">
      <c r="A80" s="11"/>
      <c r="B80" s="23" t="s">
        <v>1207</v>
      </c>
      <c r="C80" s="13"/>
      <c r="D80" s="13"/>
      <c r="E80" s="14"/>
      <c r="F80" s="15">
        <v>455000</v>
      </c>
      <c r="G80" s="15">
        <v>455000</v>
      </c>
      <c r="H80" s="12"/>
      <c r="I80" s="11" t="s">
        <v>1206</v>
      </c>
    </row>
    <row r="81" spans="1:9" x14ac:dyDescent="0.8">
      <c r="A81" s="11"/>
      <c r="B81" s="12" t="s">
        <v>1208</v>
      </c>
      <c r="C81" s="15"/>
      <c r="D81" s="15"/>
      <c r="E81" s="14"/>
      <c r="F81" s="12"/>
      <c r="G81" s="12"/>
      <c r="H81" s="12"/>
      <c r="I81" s="11"/>
    </row>
    <row r="82" spans="1:9" x14ac:dyDescent="0.8">
      <c r="A82" s="7"/>
      <c r="B82" s="27"/>
      <c r="C82" s="28"/>
      <c r="D82" s="28"/>
      <c r="E82" s="29"/>
      <c r="F82" s="27"/>
      <c r="G82" s="27"/>
      <c r="H82" s="29"/>
      <c r="I82" s="7"/>
    </row>
    <row r="83" spans="1:9" x14ac:dyDescent="0.8">
      <c r="A83" s="11" t="s">
        <v>206</v>
      </c>
      <c r="B83" s="12" t="s">
        <v>1210</v>
      </c>
      <c r="C83" s="15">
        <v>200000</v>
      </c>
      <c r="D83" s="15">
        <v>200000</v>
      </c>
      <c r="E83" s="14" t="str">
        <f>พฤษภาคม!$E$8</f>
        <v>เฉพาะเจาะจง</v>
      </c>
      <c r="F83" s="12" t="s">
        <v>1186</v>
      </c>
      <c r="G83" s="12" t="s">
        <v>1512</v>
      </c>
      <c r="H83" s="14" t="s">
        <v>23</v>
      </c>
      <c r="I83" s="11" t="s">
        <v>1213</v>
      </c>
    </row>
    <row r="84" spans="1:9" x14ac:dyDescent="0.8">
      <c r="A84" s="11"/>
      <c r="B84" s="24" t="s">
        <v>1211</v>
      </c>
      <c r="C84" s="15"/>
      <c r="D84" s="15"/>
      <c r="E84" s="14"/>
      <c r="F84" s="15">
        <v>200000</v>
      </c>
      <c r="G84" s="12" t="s">
        <v>1513</v>
      </c>
      <c r="H84" s="12"/>
      <c r="I84" s="11" t="s">
        <v>1206</v>
      </c>
    </row>
    <row r="85" spans="1:9" x14ac:dyDescent="0.8">
      <c r="A85" s="11"/>
      <c r="B85" s="24" t="s">
        <v>1212</v>
      </c>
      <c r="C85" s="15"/>
      <c r="D85" s="15"/>
      <c r="E85" s="14"/>
      <c r="F85" s="12"/>
      <c r="G85" s="15">
        <v>200000</v>
      </c>
      <c r="H85" s="12"/>
      <c r="I85" s="11"/>
    </row>
    <row r="86" spans="1:9" x14ac:dyDescent="0.8">
      <c r="A86" s="7"/>
      <c r="B86" s="27"/>
      <c r="C86" s="28"/>
      <c r="D86" s="28"/>
      <c r="E86" s="29"/>
      <c r="F86" s="27"/>
      <c r="G86" s="27"/>
      <c r="H86" s="29"/>
      <c r="I86" s="7"/>
    </row>
    <row r="87" spans="1:9" x14ac:dyDescent="0.8">
      <c r="A87" s="11" t="s">
        <v>213</v>
      </c>
      <c r="B87" s="12" t="s">
        <v>1215</v>
      </c>
      <c r="C87" s="15">
        <v>9999000</v>
      </c>
      <c r="D87" s="15">
        <v>9999000</v>
      </c>
      <c r="E87" s="14" t="s">
        <v>1157</v>
      </c>
      <c r="F87" s="12" t="s">
        <v>1792</v>
      </c>
      <c r="G87" s="12" t="s">
        <v>1220</v>
      </c>
      <c r="H87" s="14" t="s">
        <v>23</v>
      </c>
      <c r="I87" s="11" t="s">
        <v>1221</v>
      </c>
    </row>
    <row r="88" spans="1:9" x14ac:dyDescent="0.8">
      <c r="A88" s="11"/>
      <c r="B88" s="12" t="s">
        <v>1216</v>
      </c>
      <c r="C88" s="15"/>
      <c r="D88" s="15"/>
      <c r="E88" s="14"/>
      <c r="F88" s="12" t="s">
        <v>1214</v>
      </c>
      <c r="G88" s="79">
        <v>9979002</v>
      </c>
      <c r="H88" s="12"/>
      <c r="I88" s="11" t="s">
        <v>1222</v>
      </c>
    </row>
    <row r="89" spans="1:9" x14ac:dyDescent="0.8">
      <c r="A89" s="11"/>
      <c r="B89" s="24" t="s">
        <v>1217</v>
      </c>
      <c r="C89" s="25"/>
      <c r="D89" s="11"/>
      <c r="E89" s="14"/>
      <c r="F89" s="12" t="s">
        <v>1793</v>
      </c>
      <c r="G89" s="12"/>
      <c r="H89" s="12"/>
      <c r="I89" s="11"/>
    </row>
    <row r="90" spans="1:9" x14ac:dyDescent="0.8">
      <c r="A90" s="11"/>
      <c r="B90" s="12" t="s">
        <v>1218</v>
      </c>
      <c r="C90" s="33"/>
      <c r="D90" s="11"/>
      <c r="E90" s="14"/>
      <c r="F90" s="24"/>
      <c r="G90" s="24"/>
      <c r="H90" s="14"/>
      <c r="I90" s="11"/>
    </row>
    <row r="91" spans="1:9" x14ac:dyDescent="0.8">
      <c r="A91" s="11"/>
      <c r="B91" s="24" t="s">
        <v>1219</v>
      </c>
      <c r="C91" s="11"/>
      <c r="D91" s="33"/>
      <c r="E91" s="14"/>
      <c r="F91" s="12"/>
      <c r="G91" s="12"/>
      <c r="H91" s="14"/>
      <c r="I91" s="11"/>
    </row>
    <row r="92" spans="1:9" x14ac:dyDescent="0.8">
      <c r="A92" s="7"/>
      <c r="B92" s="27"/>
      <c r="C92" s="28"/>
      <c r="D92" s="28"/>
      <c r="E92" s="29"/>
      <c r="F92" s="27"/>
      <c r="G92" s="27"/>
      <c r="H92" s="27"/>
      <c r="I92" s="7"/>
    </row>
    <row r="93" spans="1:9" x14ac:dyDescent="0.8">
      <c r="A93" s="11" t="s">
        <v>221</v>
      </c>
      <c r="B93" s="12" t="s">
        <v>201</v>
      </c>
      <c r="C93" s="15">
        <v>266800</v>
      </c>
      <c r="D93" s="15">
        <v>266800</v>
      </c>
      <c r="E93" s="14" t="str">
        <f>พฤษภาคม!$E$8</f>
        <v>เฉพาะเจาะจง</v>
      </c>
      <c r="F93" s="12" t="s">
        <v>982</v>
      </c>
      <c r="G93" s="12" t="s">
        <v>982</v>
      </c>
      <c r="H93" s="14" t="s">
        <v>23</v>
      </c>
      <c r="I93" s="11" t="s">
        <v>1224</v>
      </c>
    </row>
    <row r="94" spans="1:9" x14ac:dyDescent="0.8">
      <c r="A94" s="11"/>
      <c r="B94" s="12" t="s">
        <v>1223</v>
      </c>
      <c r="C94" s="15"/>
      <c r="D94" s="15"/>
      <c r="E94" s="14"/>
      <c r="F94" s="15">
        <v>266800</v>
      </c>
      <c r="G94" s="15">
        <v>266800</v>
      </c>
      <c r="H94" s="12"/>
      <c r="I94" s="11" t="s">
        <v>1225</v>
      </c>
    </row>
    <row r="95" spans="1:9" x14ac:dyDescent="0.8">
      <c r="A95" s="7"/>
      <c r="B95" s="27"/>
      <c r="C95" s="28"/>
      <c r="D95" s="28"/>
      <c r="E95" s="29"/>
      <c r="F95" s="27"/>
      <c r="G95" s="27"/>
      <c r="H95" s="29"/>
      <c r="I95" s="7"/>
    </row>
    <row r="96" spans="1:9" x14ac:dyDescent="0.8">
      <c r="A96" s="11" t="s">
        <v>223</v>
      </c>
      <c r="B96" s="12" t="s">
        <v>38</v>
      </c>
      <c r="C96" s="11" t="s">
        <v>1226</v>
      </c>
      <c r="D96" s="11" t="s">
        <v>1226</v>
      </c>
      <c r="E96" s="14" t="str">
        <f>พฤษภาคม!$E$8</f>
        <v>เฉพาะเจาะจง</v>
      </c>
      <c r="F96" s="12" t="s">
        <v>29</v>
      </c>
      <c r="G96" s="12" t="s">
        <v>29</v>
      </c>
      <c r="H96" s="14" t="s">
        <v>23</v>
      </c>
      <c r="I96" s="11" t="s">
        <v>1227</v>
      </c>
    </row>
    <row r="97" spans="1:9" x14ac:dyDescent="0.8">
      <c r="A97" s="11"/>
      <c r="B97" s="12" t="s">
        <v>1110</v>
      </c>
      <c r="C97" s="15"/>
      <c r="D97" s="25"/>
      <c r="E97" s="14"/>
      <c r="F97" s="33">
        <v>483200</v>
      </c>
      <c r="G97" s="33">
        <v>483200</v>
      </c>
      <c r="H97" s="12"/>
      <c r="I97" s="11" t="s">
        <v>1228</v>
      </c>
    </row>
    <row r="98" spans="1:9" x14ac:dyDescent="0.8">
      <c r="A98" s="7"/>
      <c r="B98" s="27" t="s">
        <v>34</v>
      </c>
      <c r="C98" s="28"/>
      <c r="D98" s="31"/>
      <c r="E98" s="29"/>
      <c r="F98" s="27"/>
      <c r="G98" s="27"/>
      <c r="H98" s="29"/>
      <c r="I98" s="7"/>
    </row>
    <row r="99" spans="1:9" x14ac:dyDescent="0.8">
      <c r="A99" s="11" t="s">
        <v>508</v>
      </c>
      <c r="B99" s="12" t="s">
        <v>1102</v>
      </c>
      <c r="C99" s="15">
        <v>485358.5</v>
      </c>
      <c r="D99" s="15">
        <v>485358.5</v>
      </c>
      <c r="E99" s="14" t="str">
        <f>พฤษภาคม!$E$8</f>
        <v>เฉพาะเจาะจง</v>
      </c>
      <c r="F99" s="12" t="s">
        <v>1229</v>
      </c>
      <c r="G99" s="12" t="s">
        <v>1229</v>
      </c>
      <c r="H99" s="14" t="s">
        <v>23</v>
      </c>
      <c r="I99" s="11" t="s">
        <v>1230</v>
      </c>
    </row>
    <row r="100" spans="1:9" x14ac:dyDescent="0.8">
      <c r="A100" s="11"/>
      <c r="B100" s="12" t="s">
        <v>88</v>
      </c>
      <c r="C100" s="12"/>
      <c r="D100" s="12"/>
      <c r="E100" s="12"/>
      <c r="F100" s="33">
        <v>484500</v>
      </c>
      <c r="G100" s="33">
        <v>484500</v>
      </c>
      <c r="H100" s="12"/>
      <c r="I100" s="11" t="s">
        <v>1228</v>
      </c>
    </row>
    <row r="101" spans="1:9" x14ac:dyDescent="0.8">
      <c r="A101" s="7"/>
      <c r="B101" s="27" t="s">
        <v>268</v>
      </c>
      <c r="C101" s="27"/>
      <c r="D101" s="27"/>
      <c r="E101" s="27"/>
      <c r="F101" s="27"/>
      <c r="G101" s="27"/>
      <c r="H101" s="27"/>
      <c r="I101" s="27"/>
    </row>
    <row r="102" spans="1:9" x14ac:dyDescent="0.8">
      <c r="A102" s="86"/>
      <c r="B102" s="87"/>
      <c r="C102" s="87"/>
      <c r="D102" s="87"/>
      <c r="E102" s="87"/>
      <c r="F102" s="87"/>
      <c r="G102" s="87"/>
      <c r="H102" s="87"/>
      <c r="I102" s="87"/>
    </row>
    <row r="103" spans="1:9" x14ac:dyDescent="0.8">
      <c r="A103" s="85" t="s">
        <v>398</v>
      </c>
      <c r="B103" s="85"/>
      <c r="C103" s="85"/>
      <c r="D103" s="85"/>
      <c r="E103" s="85"/>
      <c r="F103" s="85"/>
      <c r="G103" s="85"/>
      <c r="H103" s="85"/>
      <c r="I103" s="85"/>
    </row>
    <row r="104" spans="1:9" x14ac:dyDescent="0.8">
      <c r="A104" s="5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7</v>
      </c>
      <c r="H104" s="1" t="s">
        <v>10</v>
      </c>
      <c r="I104" s="1" t="s">
        <v>11</v>
      </c>
    </row>
    <row r="105" spans="1:9" x14ac:dyDescent="0.8">
      <c r="A105" s="6"/>
      <c r="B105" s="2"/>
      <c r="C105" s="2"/>
      <c r="D105" s="2"/>
      <c r="E105" s="2"/>
      <c r="F105" s="2" t="s">
        <v>6</v>
      </c>
      <c r="G105" s="2" t="s">
        <v>8</v>
      </c>
      <c r="H105" s="2"/>
      <c r="I105" s="2" t="s">
        <v>12</v>
      </c>
    </row>
    <row r="106" spans="1:9" x14ac:dyDescent="0.8">
      <c r="A106" s="6"/>
      <c r="B106" s="2"/>
      <c r="C106" s="2"/>
      <c r="D106" s="2"/>
      <c r="E106" s="2"/>
      <c r="F106" s="2"/>
      <c r="G106" s="2" t="s">
        <v>9</v>
      </c>
      <c r="H106" s="2"/>
      <c r="I106" s="2" t="s">
        <v>13</v>
      </c>
    </row>
    <row r="107" spans="1:9" x14ac:dyDescent="0.8">
      <c r="A107" s="7" t="s">
        <v>14</v>
      </c>
      <c r="B107" s="3" t="s">
        <v>15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3" t="s">
        <v>21</v>
      </c>
      <c r="I107" s="3" t="s">
        <v>22</v>
      </c>
    </row>
    <row r="108" spans="1:9" x14ac:dyDescent="0.8">
      <c r="A108" s="9" t="s">
        <v>617</v>
      </c>
      <c r="B108" s="10" t="s">
        <v>1231</v>
      </c>
      <c r="C108" s="32">
        <v>145974</v>
      </c>
      <c r="D108" s="32">
        <v>145974</v>
      </c>
      <c r="E108" s="14" t="str">
        <f>พฤษภาคม!$E$8</f>
        <v>เฉพาะเจาะจง</v>
      </c>
      <c r="F108" s="10" t="s">
        <v>1234</v>
      </c>
      <c r="G108" s="59" t="s">
        <v>1234</v>
      </c>
      <c r="H108" s="14" t="s">
        <v>23</v>
      </c>
      <c r="I108" s="11" t="s">
        <v>1235</v>
      </c>
    </row>
    <row r="109" spans="1:9" x14ac:dyDescent="0.8">
      <c r="A109" s="11"/>
      <c r="B109" s="12" t="s">
        <v>1232</v>
      </c>
      <c r="C109" s="13"/>
      <c r="D109" s="13"/>
      <c r="E109" s="75"/>
      <c r="F109" s="15">
        <v>145974</v>
      </c>
      <c r="G109" s="15">
        <v>145974</v>
      </c>
      <c r="H109" s="12"/>
      <c r="I109" s="11" t="s">
        <v>1228</v>
      </c>
    </row>
    <row r="110" spans="1:9" x14ac:dyDescent="0.8">
      <c r="A110" s="11"/>
      <c r="B110" s="12" t="s">
        <v>1233</v>
      </c>
      <c r="C110" s="13"/>
      <c r="D110" s="13"/>
      <c r="E110" s="14"/>
      <c r="F110" s="24"/>
      <c r="G110" s="12"/>
      <c r="H110" s="12"/>
      <c r="I110" s="12"/>
    </row>
    <row r="111" spans="1:9" x14ac:dyDescent="0.8">
      <c r="A111" s="7"/>
      <c r="B111" s="27"/>
      <c r="C111" s="28"/>
      <c r="D111" s="28"/>
      <c r="E111" s="29"/>
      <c r="F111" s="27"/>
      <c r="G111" s="27"/>
      <c r="H111" s="29"/>
      <c r="I111" s="7"/>
    </row>
    <row r="112" spans="1:9" x14ac:dyDescent="0.8">
      <c r="A112" s="11" t="s">
        <v>622</v>
      </c>
      <c r="B112" s="12" t="s">
        <v>1236</v>
      </c>
      <c r="C112" s="15">
        <v>28806000</v>
      </c>
      <c r="D112" s="15">
        <v>23529914.850000001</v>
      </c>
      <c r="E112" s="14" t="s">
        <v>101</v>
      </c>
      <c r="F112" s="12" t="s">
        <v>1794</v>
      </c>
      <c r="G112" s="12" t="s">
        <v>1239</v>
      </c>
      <c r="H112" s="14" t="s">
        <v>23</v>
      </c>
      <c r="I112" s="11" t="s">
        <v>1240</v>
      </c>
    </row>
    <row r="113" spans="1:9" x14ac:dyDescent="0.8">
      <c r="A113" s="11"/>
      <c r="B113" s="12" t="s">
        <v>1237</v>
      </c>
      <c r="C113" s="15"/>
      <c r="D113" s="15"/>
      <c r="E113" s="14"/>
      <c r="F113" s="80" t="s">
        <v>1795</v>
      </c>
      <c r="G113" s="15">
        <v>23430000</v>
      </c>
      <c r="H113" s="12"/>
      <c r="I113" s="11" t="s">
        <v>1241</v>
      </c>
    </row>
    <row r="114" spans="1:9" x14ac:dyDescent="0.8">
      <c r="A114" s="11"/>
      <c r="B114" s="23"/>
      <c r="C114" s="13"/>
      <c r="D114" s="13"/>
      <c r="E114" s="14"/>
      <c r="F114" s="12" t="s">
        <v>1238</v>
      </c>
      <c r="G114" s="12"/>
      <c r="H114" s="12"/>
      <c r="I114" s="11"/>
    </row>
    <row r="115" spans="1:9" x14ac:dyDescent="0.8">
      <c r="A115" s="7"/>
      <c r="B115" s="27"/>
      <c r="C115" s="28"/>
      <c r="D115" s="28"/>
      <c r="E115" s="29"/>
      <c r="F115" s="27" t="s">
        <v>1796</v>
      </c>
      <c r="G115" s="27"/>
      <c r="H115" s="29"/>
      <c r="I115" s="7"/>
    </row>
    <row r="116" spans="1:9" x14ac:dyDescent="0.8">
      <c r="A116" s="11" t="s">
        <v>628</v>
      </c>
      <c r="B116" s="12" t="s">
        <v>1242</v>
      </c>
      <c r="C116" s="15">
        <v>500000</v>
      </c>
      <c r="D116" s="15">
        <v>490698.27</v>
      </c>
      <c r="E116" s="14" t="str">
        <f>พฤษภาคม!$E$8</f>
        <v>เฉพาะเจาะจง</v>
      </c>
      <c r="F116" s="12" t="s">
        <v>564</v>
      </c>
      <c r="G116" s="12" t="s">
        <v>564</v>
      </c>
      <c r="H116" s="14" t="s">
        <v>23</v>
      </c>
      <c r="I116" s="11" t="s">
        <v>1252</v>
      </c>
    </row>
    <row r="117" spans="1:9" x14ac:dyDescent="0.8">
      <c r="A117" s="11"/>
      <c r="B117" s="12" t="s">
        <v>1243</v>
      </c>
      <c r="C117" s="15"/>
      <c r="D117" s="15"/>
      <c r="E117" s="14"/>
      <c r="F117" s="15">
        <v>490400</v>
      </c>
      <c r="G117" s="15">
        <v>490400</v>
      </c>
      <c r="H117" s="14"/>
      <c r="I117" s="11" t="s">
        <v>1253</v>
      </c>
    </row>
    <row r="118" spans="1:9" x14ac:dyDescent="0.8">
      <c r="A118" s="11"/>
      <c r="B118" s="24" t="s">
        <v>1244</v>
      </c>
      <c r="C118" s="15"/>
      <c r="D118" s="15"/>
      <c r="E118" s="14"/>
      <c r="F118" s="12"/>
      <c r="G118" s="12"/>
      <c r="H118" s="12"/>
      <c r="I118" s="11"/>
    </row>
    <row r="119" spans="1:9" x14ac:dyDescent="0.8">
      <c r="A119" s="7"/>
      <c r="B119" s="30"/>
      <c r="C119" s="28"/>
      <c r="D119" s="28"/>
      <c r="E119" s="29"/>
      <c r="F119" s="27"/>
      <c r="G119" s="27"/>
      <c r="H119" s="29"/>
      <c r="I119" s="7"/>
    </row>
    <row r="120" spans="1:9" x14ac:dyDescent="0.8">
      <c r="A120" s="11" t="s">
        <v>633</v>
      </c>
      <c r="B120" s="12" t="s">
        <v>1242</v>
      </c>
      <c r="C120" s="15">
        <v>500000</v>
      </c>
      <c r="D120" s="15">
        <v>489742.45</v>
      </c>
      <c r="E120" s="14" t="str">
        <f>พฤษภาคม!$E$8</f>
        <v>เฉพาะเจาะจง</v>
      </c>
      <c r="F120" s="12" t="s">
        <v>564</v>
      </c>
      <c r="G120" s="12" t="s">
        <v>564</v>
      </c>
      <c r="H120" s="14" t="s">
        <v>23</v>
      </c>
      <c r="I120" s="11" t="s">
        <v>1256</v>
      </c>
    </row>
    <row r="121" spans="1:9" x14ac:dyDescent="0.8">
      <c r="A121" s="11"/>
      <c r="B121" s="12" t="s">
        <v>1254</v>
      </c>
      <c r="C121" s="15"/>
      <c r="D121" s="15"/>
      <c r="E121" s="14"/>
      <c r="F121" s="15">
        <v>489600</v>
      </c>
      <c r="G121" s="15">
        <v>489600</v>
      </c>
      <c r="H121" s="14"/>
      <c r="I121" s="11" t="s">
        <v>1253</v>
      </c>
    </row>
    <row r="122" spans="1:9" x14ac:dyDescent="0.8">
      <c r="A122" s="11"/>
      <c r="B122" s="26" t="s">
        <v>1255</v>
      </c>
      <c r="C122" s="15"/>
      <c r="D122" s="15"/>
      <c r="E122" s="14"/>
      <c r="F122" s="12"/>
      <c r="G122" s="12"/>
      <c r="H122" s="12"/>
      <c r="I122" s="11"/>
    </row>
    <row r="123" spans="1:9" x14ac:dyDescent="0.8">
      <c r="A123" s="11"/>
      <c r="B123" s="24" t="s">
        <v>183</v>
      </c>
      <c r="C123" s="25"/>
      <c r="D123" s="11"/>
      <c r="E123" s="14"/>
      <c r="F123" s="12"/>
      <c r="G123" s="12"/>
      <c r="H123" s="14"/>
      <c r="I123" s="11"/>
    </row>
    <row r="124" spans="1:9" x14ac:dyDescent="0.8">
      <c r="A124" s="7"/>
      <c r="B124" s="27"/>
      <c r="C124" s="35"/>
      <c r="D124" s="7"/>
      <c r="E124" s="29"/>
      <c r="F124" s="30"/>
      <c r="G124" s="30"/>
      <c r="H124" s="27"/>
      <c r="I124" s="7"/>
    </row>
    <row r="125" spans="1:9" x14ac:dyDescent="0.8">
      <c r="A125" s="11" t="s">
        <v>638</v>
      </c>
      <c r="B125" s="63" t="s">
        <v>1242</v>
      </c>
      <c r="C125" s="15">
        <v>500000</v>
      </c>
      <c r="D125" s="33">
        <v>491579.24</v>
      </c>
      <c r="E125" s="14" t="str">
        <f>พฤษภาคม!$E$8</f>
        <v>เฉพาะเจาะจง</v>
      </c>
      <c r="F125" s="12" t="s">
        <v>564</v>
      </c>
      <c r="G125" s="12" t="s">
        <v>564</v>
      </c>
      <c r="H125" s="14" t="s">
        <v>23</v>
      </c>
      <c r="I125" s="11" t="s">
        <v>1260</v>
      </c>
    </row>
    <row r="126" spans="1:9" x14ac:dyDescent="0.8">
      <c r="A126" s="11"/>
      <c r="B126" s="12" t="s">
        <v>1257</v>
      </c>
      <c r="C126" s="15"/>
      <c r="D126" s="15"/>
      <c r="E126" s="14"/>
      <c r="F126" s="11" t="s">
        <v>1259</v>
      </c>
      <c r="G126" s="11" t="s">
        <v>1259</v>
      </c>
      <c r="H126" s="14"/>
      <c r="I126" s="11" t="s">
        <v>1253</v>
      </c>
    </row>
    <row r="127" spans="1:9" x14ac:dyDescent="0.8">
      <c r="A127" s="11"/>
      <c r="B127" s="12" t="s">
        <v>1258</v>
      </c>
      <c r="C127" s="15"/>
      <c r="D127" s="15"/>
      <c r="E127" s="14"/>
      <c r="F127" s="12"/>
      <c r="G127" s="12"/>
      <c r="H127" s="14"/>
      <c r="I127" s="11"/>
    </row>
    <row r="128" spans="1:9" x14ac:dyDescent="0.8">
      <c r="A128" s="11"/>
      <c r="B128" s="12" t="s">
        <v>183</v>
      </c>
      <c r="C128" s="15"/>
      <c r="D128" s="15"/>
      <c r="E128" s="14"/>
      <c r="F128" s="12"/>
      <c r="G128" s="12"/>
      <c r="H128" s="14"/>
      <c r="I128" s="11"/>
    </row>
    <row r="129" spans="1:9" x14ac:dyDescent="0.8">
      <c r="A129" s="7"/>
      <c r="B129" s="27"/>
      <c r="C129" s="28"/>
      <c r="D129" s="28"/>
      <c r="E129" s="29"/>
      <c r="F129" s="27"/>
      <c r="G129" s="27"/>
      <c r="H129" s="27"/>
      <c r="I129" s="7"/>
    </row>
    <row r="130" spans="1:9" x14ac:dyDescent="0.8">
      <c r="A130" s="11" t="s">
        <v>644</v>
      </c>
      <c r="B130" s="12" t="s">
        <v>1242</v>
      </c>
      <c r="C130" s="15">
        <v>500000</v>
      </c>
      <c r="D130" s="11" t="s">
        <v>1263</v>
      </c>
      <c r="E130" s="14" t="str">
        <f>พฤษภาคม!$E$8</f>
        <v>เฉพาะเจาะจง</v>
      </c>
      <c r="F130" s="12" t="s">
        <v>564</v>
      </c>
      <c r="G130" s="12" t="s">
        <v>564</v>
      </c>
      <c r="H130" s="14" t="s">
        <v>23</v>
      </c>
      <c r="I130" s="11" t="s">
        <v>1264</v>
      </c>
    </row>
    <row r="131" spans="1:9" x14ac:dyDescent="0.8">
      <c r="A131" s="11"/>
      <c r="B131" s="12" t="s">
        <v>1261</v>
      </c>
      <c r="C131" s="15"/>
      <c r="D131" s="25"/>
      <c r="E131" s="14"/>
      <c r="F131" s="33">
        <v>488000</v>
      </c>
      <c r="G131" s="33">
        <v>488000</v>
      </c>
      <c r="H131" s="14"/>
      <c r="I131" s="11" t="s">
        <v>1253</v>
      </c>
    </row>
    <row r="132" spans="1:9" x14ac:dyDescent="0.8">
      <c r="A132" s="11"/>
      <c r="B132" s="12" t="s">
        <v>1262</v>
      </c>
      <c r="C132" s="15"/>
      <c r="D132" s="25"/>
      <c r="E132" s="14"/>
      <c r="F132" s="12"/>
      <c r="G132" s="12"/>
      <c r="H132" s="14"/>
      <c r="I132" s="11"/>
    </row>
    <row r="133" spans="1:9" x14ac:dyDescent="0.8">
      <c r="A133" s="11"/>
      <c r="B133" s="12" t="s">
        <v>344</v>
      </c>
      <c r="C133" s="15"/>
      <c r="D133" s="40"/>
      <c r="E133" s="14"/>
      <c r="F133" s="12"/>
      <c r="G133" s="12"/>
      <c r="H133" s="12"/>
      <c r="I133" s="11"/>
    </row>
    <row r="134" spans="1:9" x14ac:dyDescent="0.8">
      <c r="A134" s="41"/>
      <c r="B134" s="12"/>
      <c r="C134" s="12"/>
      <c r="D134" s="12"/>
      <c r="E134" s="12"/>
      <c r="F134" s="12"/>
      <c r="G134" s="12"/>
      <c r="H134" s="12"/>
      <c r="I134" s="14"/>
    </row>
    <row r="135" spans="1:9" x14ac:dyDescent="0.8">
      <c r="A135" s="42"/>
      <c r="B135" s="17"/>
      <c r="C135" s="17"/>
      <c r="D135" s="17"/>
      <c r="E135" s="17"/>
      <c r="F135" s="17"/>
      <c r="G135" s="17"/>
      <c r="H135" s="17"/>
      <c r="I135" s="17"/>
    </row>
    <row r="136" spans="1:9" x14ac:dyDescent="0.8">
      <c r="A136" s="92"/>
      <c r="B136" s="87"/>
      <c r="C136" s="87"/>
      <c r="D136" s="87"/>
      <c r="E136" s="87"/>
      <c r="F136" s="87"/>
      <c r="G136" s="87"/>
      <c r="H136" s="87"/>
      <c r="I136" s="87"/>
    </row>
    <row r="137" spans="1:9" x14ac:dyDescent="0.8">
      <c r="A137" s="85" t="s">
        <v>399</v>
      </c>
      <c r="B137" s="85"/>
      <c r="C137" s="85"/>
      <c r="D137" s="85"/>
      <c r="E137" s="85"/>
      <c r="F137" s="85"/>
      <c r="G137" s="85"/>
      <c r="H137" s="85"/>
      <c r="I137" s="85"/>
    </row>
    <row r="138" spans="1:9" x14ac:dyDescent="0.8">
      <c r="A138" s="5" t="s">
        <v>0</v>
      </c>
      <c r="B138" s="1" t="s">
        <v>1</v>
      </c>
      <c r="C138" s="1" t="s">
        <v>2</v>
      </c>
      <c r="D138" s="1" t="s">
        <v>3</v>
      </c>
      <c r="E138" s="1" t="s">
        <v>4</v>
      </c>
      <c r="F138" s="1" t="s">
        <v>5</v>
      </c>
      <c r="G138" s="1" t="s">
        <v>7</v>
      </c>
      <c r="H138" s="1" t="s">
        <v>10</v>
      </c>
      <c r="I138" s="1" t="s">
        <v>11</v>
      </c>
    </row>
    <row r="139" spans="1:9" x14ac:dyDescent="0.8">
      <c r="A139" s="6"/>
      <c r="B139" s="2"/>
      <c r="C139" s="2"/>
      <c r="D139" s="2"/>
      <c r="E139" s="2"/>
      <c r="F139" s="2" t="s">
        <v>6</v>
      </c>
      <c r="G139" s="2" t="s">
        <v>8</v>
      </c>
      <c r="H139" s="2"/>
      <c r="I139" s="2" t="s">
        <v>12</v>
      </c>
    </row>
    <row r="140" spans="1:9" x14ac:dyDescent="0.8">
      <c r="A140" s="6"/>
      <c r="B140" s="2"/>
      <c r="C140" s="2"/>
      <c r="D140" s="2"/>
      <c r="E140" s="2"/>
      <c r="F140" s="2"/>
      <c r="G140" s="2" t="s">
        <v>9</v>
      </c>
      <c r="H140" s="2"/>
      <c r="I140" s="2" t="s">
        <v>13</v>
      </c>
    </row>
    <row r="141" spans="1:9" x14ac:dyDescent="0.8">
      <c r="A141" s="7" t="s">
        <v>14</v>
      </c>
      <c r="B141" s="3" t="s">
        <v>15</v>
      </c>
      <c r="C141" s="3" t="s">
        <v>16</v>
      </c>
      <c r="D141" s="3" t="s">
        <v>17</v>
      </c>
      <c r="E141" s="3" t="s">
        <v>18</v>
      </c>
      <c r="F141" s="3" t="s">
        <v>19</v>
      </c>
      <c r="G141" s="3" t="s">
        <v>20</v>
      </c>
      <c r="H141" s="3" t="s">
        <v>21</v>
      </c>
      <c r="I141" s="3" t="s">
        <v>22</v>
      </c>
    </row>
    <row r="142" spans="1:9" x14ac:dyDescent="0.8">
      <c r="A142" s="9" t="s">
        <v>648</v>
      </c>
      <c r="B142" s="10" t="s">
        <v>1242</v>
      </c>
      <c r="C142" s="15">
        <v>500000</v>
      </c>
      <c r="D142" s="32">
        <v>491241.25</v>
      </c>
      <c r="E142" s="14" t="str">
        <f>พฤษภาคม!$E$8</f>
        <v>เฉพาะเจาะจง</v>
      </c>
      <c r="F142" s="12" t="s">
        <v>564</v>
      </c>
      <c r="G142" s="12" t="s">
        <v>564</v>
      </c>
      <c r="H142" s="14" t="s">
        <v>23</v>
      </c>
      <c r="I142" s="11" t="s">
        <v>1267</v>
      </c>
    </row>
    <row r="143" spans="1:9" x14ac:dyDescent="0.8">
      <c r="A143" s="11"/>
      <c r="B143" s="12" t="s">
        <v>1265</v>
      </c>
      <c r="C143" s="13"/>
      <c r="D143" s="13"/>
      <c r="E143" s="14"/>
      <c r="F143" s="11" t="s">
        <v>1259</v>
      </c>
      <c r="G143" s="11" t="s">
        <v>1259</v>
      </c>
      <c r="H143" s="14"/>
      <c r="I143" s="11" t="s">
        <v>1253</v>
      </c>
    </row>
    <row r="144" spans="1:9" x14ac:dyDescent="0.8">
      <c r="A144" s="11"/>
      <c r="B144" s="12" t="s">
        <v>1266</v>
      </c>
      <c r="C144" s="13"/>
      <c r="D144" s="13"/>
      <c r="E144" s="14"/>
      <c r="F144" s="24"/>
      <c r="G144" s="12"/>
      <c r="H144" s="12"/>
      <c r="I144" s="12"/>
    </row>
    <row r="145" spans="1:9" x14ac:dyDescent="0.8">
      <c r="A145" s="11"/>
      <c r="B145" s="12" t="s">
        <v>344</v>
      </c>
      <c r="C145" s="15"/>
      <c r="D145" s="15"/>
      <c r="E145" s="14"/>
      <c r="F145" s="12"/>
      <c r="G145" s="12"/>
      <c r="H145" s="14"/>
      <c r="I145" s="11"/>
    </row>
    <row r="146" spans="1:9" x14ac:dyDescent="0.8">
      <c r="A146" s="7"/>
      <c r="B146" s="27"/>
      <c r="C146" s="28"/>
      <c r="D146" s="28"/>
      <c r="E146" s="29"/>
      <c r="F146" s="27"/>
      <c r="G146" s="27"/>
      <c r="H146" s="29"/>
      <c r="I146" s="7"/>
    </row>
    <row r="147" spans="1:9" x14ac:dyDescent="0.8">
      <c r="A147" s="11" t="s">
        <v>654</v>
      </c>
      <c r="B147" s="12" t="s">
        <v>1242</v>
      </c>
      <c r="C147" s="15">
        <v>500000</v>
      </c>
      <c r="D147" s="15">
        <v>490958.78</v>
      </c>
      <c r="E147" s="14" t="str">
        <f>พฤษภาคม!$E$8</f>
        <v>เฉพาะเจาะจง</v>
      </c>
      <c r="F147" s="12" t="s">
        <v>564</v>
      </c>
      <c r="G147" s="12" t="s">
        <v>564</v>
      </c>
      <c r="H147" s="14" t="s">
        <v>23</v>
      </c>
      <c r="I147" s="11" t="s">
        <v>1270</v>
      </c>
    </row>
    <row r="148" spans="1:9" x14ac:dyDescent="0.8">
      <c r="A148" s="11"/>
      <c r="B148" s="23" t="s">
        <v>1268</v>
      </c>
      <c r="C148" s="13"/>
      <c r="D148" s="13"/>
      <c r="E148" s="14"/>
      <c r="F148" s="15">
        <v>490000</v>
      </c>
      <c r="G148" s="15">
        <v>490000</v>
      </c>
      <c r="H148" s="14"/>
      <c r="I148" s="11" t="s">
        <v>1253</v>
      </c>
    </row>
    <row r="149" spans="1:9" x14ac:dyDescent="0.8">
      <c r="A149" s="11"/>
      <c r="B149" s="12" t="s">
        <v>1269</v>
      </c>
      <c r="C149" s="15"/>
      <c r="D149" s="15"/>
      <c r="E149" s="14"/>
      <c r="F149" s="12"/>
      <c r="G149" s="12"/>
      <c r="H149" s="12"/>
      <c r="I149" s="11"/>
    </row>
    <row r="150" spans="1:9" x14ac:dyDescent="0.8">
      <c r="A150" s="11"/>
      <c r="B150" s="12" t="s">
        <v>310</v>
      </c>
      <c r="C150" s="15"/>
      <c r="D150" s="15"/>
      <c r="E150" s="14"/>
      <c r="F150" s="12"/>
      <c r="G150" s="12"/>
      <c r="H150" s="14"/>
      <c r="I150" s="11"/>
    </row>
    <row r="151" spans="1:9" x14ac:dyDescent="0.8">
      <c r="A151" s="7"/>
      <c r="B151" s="27"/>
      <c r="C151" s="28"/>
      <c r="D151" s="28"/>
      <c r="E151" s="29"/>
      <c r="F151" s="27"/>
      <c r="G151" s="27"/>
      <c r="H151" s="29"/>
      <c r="I151" s="7"/>
    </row>
    <row r="152" spans="1:9" x14ac:dyDescent="0.8">
      <c r="A152" s="11" t="s">
        <v>659</v>
      </c>
      <c r="B152" s="24" t="s">
        <v>1271</v>
      </c>
      <c r="C152" s="15">
        <v>170000</v>
      </c>
      <c r="D152" s="15">
        <v>170000</v>
      </c>
      <c r="E152" s="14" t="str">
        <f>พฤษภาคม!$E$8</f>
        <v>เฉพาะเจาะจง</v>
      </c>
      <c r="F152" s="12" t="s">
        <v>1186</v>
      </c>
      <c r="G152" s="12" t="s">
        <v>1508</v>
      </c>
      <c r="H152" s="14" t="s">
        <v>23</v>
      </c>
      <c r="I152" s="11" t="s">
        <v>1272</v>
      </c>
    </row>
    <row r="153" spans="1:9" x14ac:dyDescent="0.8">
      <c r="A153" s="11"/>
      <c r="B153" s="67" t="s">
        <v>1276</v>
      </c>
      <c r="C153" s="15"/>
      <c r="D153" s="15"/>
      <c r="E153" s="14"/>
      <c r="F153" s="15">
        <v>170000</v>
      </c>
      <c r="G153" s="12" t="s">
        <v>1509</v>
      </c>
      <c r="H153" s="12"/>
      <c r="I153" s="11" t="s">
        <v>1253</v>
      </c>
    </row>
    <row r="154" spans="1:9" x14ac:dyDescent="0.8">
      <c r="A154" s="11"/>
      <c r="B154" s="12"/>
      <c r="C154" s="15"/>
      <c r="D154" s="15"/>
      <c r="E154" s="14"/>
      <c r="F154" s="12"/>
      <c r="G154" s="15">
        <v>170000</v>
      </c>
      <c r="H154" s="14"/>
      <c r="I154" s="11"/>
    </row>
    <row r="155" spans="1:9" x14ac:dyDescent="0.8">
      <c r="A155" s="7"/>
      <c r="B155" s="27"/>
      <c r="C155" s="28"/>
      <c r="D155" s="28"/>
      <c r="E155" s="29"/>
      <c r="F155" s="27"/>
      <c r="G155" s="57"/>
      <c r="H155" s="27"/>
      <c r="I155" s="7"/>
    </row>
    <row r="156" spans="1:9" x14ac:dyDescent="0.8">
      <c r="A156" s="11" t="s">
        <v>663</v>
      </c>
      <c r="B156" s="12" t="s">
        <v>1273</v>
      </c>
      <c r="C156" s="15">
        <v>454000</v>
      </c>
      <c r="D156" s="15">
        <v>454000</v>
      </c>
      <c r="E156" s="14" t="str">
        <f>พฤษภาคม!$E$8</f>
        <v>เฉพาะเจาะจง</v>
      </c>
      <c r="F156" s="12" t="s">
        <v>465</v>
      </c>
      <c r="G156" s="12" t="s">
        <v>465</v>
      </c>
      <c r="H156" s="14" t="s">
        <v>23</v>
      </c>
      <c r="I156" s="11" t="s">
        <v>1277</v>
      </c>
    </row>
    <row r="157" spans="1:9" x14ac:dyDescent="0.8">
      <c r="A157" s="11"/>
      <c r="B157" s="24" t="s">
        <v>1274</v>
      </c>
      <c r="C157" s="25"/>
      <c r="D157" s="11"/>
      <c r="E157" s="14"/>
      <c r="F157" s="15">
        <v>454000</v>
      </c>
      <c r="G157" s="15">
        <v>454000</v>
      </c>
      <c r="H157" s="12"/>
      <c r="I157" s="11" t="s">
        <v>1278</v>
      </c>
    </row>
    <row r="158" spans="1:9" x14ac:dyDescent="0.8">
      <c r="A158" s="11"/>
      <c r="B158" s="64" t="s">
        <v>1275</v>
      </c>
      <c r="C158" s="33"/>
      <c r="D158" s="11"/>
      <c r="E158" s="14"/>
      <c r="F158" s="24"/>
      <c r="G158" s="24"/>
      <c r="H158" s="14"/>
      <c r="I158" s="11"/>
    </row>
    <row r="159" spans="1:9" x14ac:dyDescent="0.8">
      <c r="A159" s="7"/>
      <c r="B159" s="30"/>
      <c r="C159" s="7"/>
      <c r="D159" s="35"/>
      <c r="E159" s="29"/>
      <c r="F159" s="27"/>
      <c r="G159" s="27"/>
      <c r="H159" s="29"/>
      <c r="I159" s="7"/>
    </row>
    <row r="160" spans="1:9" x14ac:dyDescent="0.8">
      <c r="A160" s="11" t="s">
        <v>668</v>
      </c>
      <c r="B160" s="12" t="s">
        <v>278</v>
      </c>
      <c r="C160" s="15">
        <v>500000</v>
      </c>
      <c r="D160" s="15">
        <v>539468.85</v>
      </c>
      <c r="E160" s="14" t="str">
        <f>พฤษภาคม!$E$8</f>
        <v>เฉพาะเจาะจง</v>
      </c>
      <c r="F160" s="12" t="s">
        <v>444</v>
      </c>
      <c r="G160" s="12" t="s">
        <v>444</v>
      </c>
      <c r="H160" s="14" t="s">
        <v>23</v>
      </c>
      <c r="I160" s="11" t="s">
        <v>1281</v>
      </c>
    </row>
    <row r="161" spans="1:9" x14ac:dyDescent="0.8">
      <c r="A161" s="11"/>
      <c r="B161" s="12" t="s">
        <v>567</v>
      </c>
      <c r="C161" s="15"/>
      <c r="D161" s="15"/>
      <c r="E161" s="14"/>
      <c r="F161" s="15">
        <v>499000</v>
      </c>
      <c r="G161" s="15">
        <v>499000</v>
      </c>
      <c r="H161" s="12"/>
      <c r="I161" s="11" t="s">
        <v>1278</v>
      </c>
    </row>
    <row r="162" spans="1:9" x14ac:dyDescent="0.8">
      <c r="A162" s="11"/>
      <c r="B162" s="12" t="s">
        <v>1279</v>
      </c>
      <c r="C162" s="15"/>
      <c r="D162" s="15"/>
      <c r="E162" s="14"/>
      <c r="F162" s="12"/>
      <c r="G162" s="12"/>
      <c r="H162" s="14"/>
      <c r="I162" s="11"/>
    </row>
    <row r="163" spans="1:9" x14ac:dyDescent="0.8">
      <c r="A163" s="11"/>
      <c r="B163" s="12" t="s">
        <v>1280</v>
      </c>
      <c r="C163" s="15"/>
      <c r="D163" s="15"/>
      <c r="E163" s="14"/>
      <c r="F163" s="12"/>
      <c r="G163" s="12"/>
      <c r="H163" s="14"/>
      <c r="I163" s="11"/>
    </row>
    <row r="164" spans="1:9" x14ac:dyDescent="0.8">
      <c r="A164" s="7"/>
      <c r="B164" s="27" t="s">
        <v>755</v>
      </c>
      <c r="C164" s="35"/>
      <c r="D164" s="7"/>
      <c r="E164" s="29"/>
      <c r="F164" s="27"/>
      <c r="G164" s="27"/>
      <c r="H164" s="27"/>
      <c r="I164" s="7"/>
    </row>
    <row r="165" spans="1:9" x14ac:dyDescent="0.8">
      <c r="A165" s="11" t="s">
        <v>672</v>
      </c>
      <c r="B165" s="12" t="s">
        <v>278</v>
      </c>
      <c r="C165" s="15">
        <v>500000</v>
      </c>
      <c r="D165" s="25" t="s">
        <v>1284</v>
      </c>
      <c r="E165" s="14" t="str">
        <f>พฤษภาคม!$E$8</f>
        <v>เฉพาะเจาะจง</v>
      </c>
      <c r="F165" s="12" t="s">
        <v>444</v>
      </c>
      <c r="G165" s="12" t="s">
        <v>444</v>
      </c>
      <c r="H165" s="14" t="s">
        <v>23</v>
      </c>
      <c r="I165" s="11" t="s">
        <v>1285</v>
      </c>
    </row>
    <row r="166" spans="1:9" x14ac:dyDescent="0.8">
      <c r="A166" s="11"/>
      <c r="B166" s="12" t="s">
        <v>567</v>
      </c>
      <c r="C166" s="15"/>
      <c r="D166" s="40"/>
      <c r="E166" s="14"/>
      <c r="F166" s="15">
        <v>499000</v>
      </c>
      <c r="G166" s="15">
        <v>499000</v>
      </c>
      <c r="H166" s="12"/>
      <c r="I166" s="11" t="s">
        <v>1278</v>
      </c>
    </row>
    <row r="167" spans="1:9" x14ac:dyDescent="0.8">
      <c r="A167" s="11"/>
      <c r="B167" s="12" t="s">
        <v>1282</v>
      </c>
      <c r="C167" s="33"/>
      <c r="D167" s="15"/>
      <c r="E167" s="14"/>
      <c r="F167" s="12"/>
      <c r="G167" s="12"/>
      <c r="H167" s="14"/>
      <c r="I167" s="11"/>
    </row>
    <row r="168" spans="1:9" x14ac:dyDescent="0.8">
      <c r="A168" s="11"/>
      <c r="B168" s="12" t="s">
        <v>1283</v>
      </c>
      <c r="C168" s="12"/>
      <c r="D168" s="12"/>
      <c r="E168" s="12"/>
      <c r="F168" s="12"/>
      <c r="G168" s="12"/>
      <c r="H168" s="12"/>
      <c r="I168" s="11"/>
    </row>
    <row r="169" spans="1:9" x14ac:dyDescent="0.8">
      <c r="A169" s="7"/>
      <c r="B169" s="27" t="s">
        <v>642</v>
      </c>
      <c r="C169" s="27"/>
      <c r="D169" s="27"/>
      <c r="E169" s="27"/>
      <c r="F169" s="27"/>
      <c r="G169" s="27"/>
      <c r="H169" s="27"/>
      <c r="I169" s="27"/>
    </row>
    <row r="170" spans="1:9" x14ac:dyDescent="0.8">
      <c r="A170" s="86"/>
      <c r="B170" s="87"/>
      <c r="C170" s="87"/>
      <c r="D170" s="87"/>
      <c r="E170" s="87"/>
      <c r="F170" s="87"/>
      <c r="G170" s="87"/>
      <c r="H170" s="87"/>
      <c r="I170" s="87"/>
    </row>
    <row r="171" spans="1:9" x14ac:dyDescent="0.8">
      <c r="A171" s="85" t="s">
        <v>519</v>
      </c>
      <c r="B171" s="85"/>
      <c r="C171" s="85"/>
      <c r="D171" s="85"/>
      <c r="E171" s="85"/>
      <c r="F171" s="85"/>
      <c r="G171" s="85"/>
      <c r="H171" s="85"/>
      <c r="I171" s="85"/>
    </row>
    <row r="172" spans="1:9" x14ac:dyDescent="0.8">
      <c r="A172" s="5" t="s">
        <v>0</v>
      </c>
      <c r="B172" s="1" t="s">
        <v>1</v>
      </c>
      <c r="C172" s="1" t="s">
        <v>2</v>
      </c>
      <c r="D172" s="1" t="s">
        <v>3</v>
      </c>
      <c r="E172" s="1" t="s">
        <v>4</v>
      </c>
      <c r="F172" s="1" t="s">
        <v>5</v>
      </c>
      <c r="G172" s="1" t="s">
        <v>7</v>
      </c>
      <c r="H172" s="1" t="s">
        <v>10</v>
      </c>
      <c r="I172" s="1" t="s">
        <v>11</v>
      </c>
    </row>
    <row r="173" spans="1:9" x14ac:dyDescent="0.8">
      <c r="A173" s="6"/>
      <c r="B173" s="2"/>
      <c r="C173" s="2"/>
      <c r="D173" s="2"/>
      <c r="E173" s="2"/>
      <c r="F173" s="2" t="s">
        <v>6</v>
      </c>
      <c r="G173" s="2" t="s">
        <v>8</v>
      </c>
      <c r="H173" s="2"/>
      <c r="I173" s="2" t="s">
        <v>12</v>
      </c>
    </row>
    <row r="174" spans="1:9" x14ac:dyDescent="0.8">
      <c r="A174" s="6"/>
      <c r="B174" s="2"/>
      <c r="C174" s="2"/>
      <c r="D174" s="2"/>
      <c r="E174" s="2"/>
      <c r="F174" s="2"/>
      <c r="G174" s="2" t="s">
        <v>9</v>
      </c>
      <c r="H174" s="2"/>
      <c r="I174" s="2" t="s">
        <v>13</v>
      </c>
    </row>
    <row r="175" spans="1:9" x14ac:dyDescent="0.8">
      <c r="A175" s="7" t="s">
        <v>14</v>
      </c>
      <c r="B175" s="3" t="s">
        <v>15</v>
      </c>
      <c r="C175" s="3" t="s">
        <v>16</v>
      </c>
      <c r="D175" s="3" t="s">
        <v>17</v>
      </c>
      <c r="E175" s="3" t="s">
        <v>18</v>
      </c>
      <c r="F175" s="3" t="s">
        <v>19</v>
      </c>
      <c r="G175" s="3" t="s">
        <v>20</v>
      </c>
      <c r="H175" s="3" t="s">
        <v>21</v>
      </c>
      <c r="I175" s="3" t="s">
        <v>22</v>
      </c>
    </row>
    <row r="176" spans="1:9" x14ac:dyDescent="0.8">
      <c r="A176" s="9" t="s">
        <v>677</v>
      </c>
      <c r="B176" s="10" t="s">
        <v>278</v>
      </c>
      <c r="C176" s="15">
        <v>500000</v>
      </c>
      <c r="D176" s="32">
        <v>524063.22</v>
      </c>
      <c r="E176" s="14" t="str">
        <f>พฤษภาคม!$E$8</f>
        <v>เฉพาะเจาะจง</v>
      </c>
      <c r="F176" s="12" t="s">
        <v>444</v>
      </c>
      <c r="G176" s="12" t="s">
        <v>444</v>
      </c>
      <c r="H176" s="14" t="s">
        <v>23</v>
      </c>
      <c r="I176" s="11" t="s">
        <v>1288</v>
      </c>
    </row>
    <row r="177" spans="1:9" x14ac:dyDescent="0.8">
      <c r="A177" s="11"/>
      <c r="B177" s="12" t="s">
        <v>561</v>
      </c>
      <c r="C177" s="13"/>
      <c r="D177" s="13"/>
      <c r="E177" s="14"/>
      <c r="F177" s="15">
        <v>499000</v>
      </c>
      <c r="G177" s="15">
        <v>499000</v>
      </c>
      <c r="H177" s="12"/>
      <c r="I177" s="11" t="s">
        <v>1278</v>
      </c>
    </row>
    <row r="178" spans="1:9" x14ac:dyDescent="0.8">
      <c r="A178" s="11"/>
      <c r="B178" s="12" t="s">
        <v>1286</v>
      </c>
      <c r="C178" s="13"/>
      <c r="D178" s="13"/>
      <c r="E178" s="14"/>
      <c r="F178" s="24"/>
      <c r="G178" s="12"/>
      <c r="H178" s="12"/>
      <c r="I178" s="12"/>
    </row>
    <row r="179" spans="1:9" x14ac:dyDescent="0.8">
      <c r="A179" s="11"/>
      <c r="B179" s="12" t="s">
        <v>1287</v>
      </c>
      <c r="C179" s="15"/>
      <c r="D179" s="15"/>
      <c r="E179" s="14"/>
      <c r="F179" s="12"/>
      <c r="G179" s="12"/>
      <c r="H179" s="14"/>
      <c r="I179" s="11"/>
    </row>
    <row r="180" spans="1:9" x14ac:dyDescent="0.8">
      <c r="A180" s="11"/>
      <c r="B180" s="12" t="s">
        <v>304</v>
      </c>
      <c r="C180" s="15"/>
      <c r="D180" s="15"/>
      <c r="E180" s="14"/>
      <c r="F180" s="12"/>
      <c r="G180" s="12"/>
      <c r="H180" s="14"/>
      <c r="I180" s="11"/>
    </row>
    <row r="181" spans="1:9" x14ac:dyDescent="0.8">
      <c r="A181" s="7"/>
      <c r="B181" s="27"/>
      <c r="C181" s="28"/>
      <c r="D181" s="28"/>
      <c r="E181" s="29"/>
      <c r="F181" s="27"/>
      <c r="G181" s="27"/>
      <c r="H181" s="29"/>
      <c r="I181" s="7"/>
    </row>
    <row r="182" spans="1:9" x14ac:dyDescent="0.8">
      <c r="A182" s="11" t="s">
        <v>682</v>
      </c>
      <c r="B182" s="23" t="s">
        <v>278</v>
      </c>
      <c r="C182" s="15">
        <v>500000</v>
      </c>
      <c r="D182" s="13">
        <v>540427.14</v>
      </c>
      <c r="E182" s="14" t="str">
        <f>พฤษภาคม!$E$8</f>
        <v>เฉพาะเจาะจง</v>
      </c>
      <c r="F182" s="12" t="s">
        <v>282</v>
      </c>
      <c r="G182" s="12" t="s">
        <v>282</v>
      </c>
      <c r="H182" s="14" t="s">
        <v>23</v>
      </c>
      <c r="I182" s="11" t="s">
        <v>1291</v>
      </c>
    </row>
    <row r="183" spans="1:9" x14ac:dyDescent="0.8">
      <c r="A183" s="11"/>
      <c r="B183" s="12" t="s">
        <v>567</v>
      </c>
      <c r="C183" s="15"/>
      <c r="D183" s="15"/>
      <c r="E183" s="14"/>
      <c r="F183" s="15">
        <v>499000</v>
      </c>
      <c r="G183" s="15">
        <v>499000</v>
      </c>
      <c r="H183" s="12"/>
      <c r="I183" s="11" t="s">
        <v>1278</v>
      </c>
    </row>
    <row r="184" spans="1:9" x14ac:dyDescent="0.8">
      <c r="A184" s="11"/>
      <c r="B184" s="12" t="s">
        <v>1289</v>
      </c>
      <c r="C184" s="15"/>
      <c r="D184" s="15"/>
      <c r="E184" s="14"/>
      <c r="F184" s="12"/>
      <c r="G184" s="12"/>
      <c r="H184" s="12"/>
      <c r="I184" s="11"/>
    </row>
    <row r="185" spans="1:9" x14ac:dyDescent="0.8">
      <c r="A185" s="11"/>
      <c r="B185" s="12" t="s">
        <v>1290</v>
      </c>
      <c r="C185" s="15"/>
      <c r="D185" s="15"/>
      <c r="E185" s="14"/>
      <c r="F185" s="12"/>
      <c r="G185" s="12"/>
      <c r="H185" s="14"/>
      <c r="I185" s="11"/>
    </row>
    <row r="186" spans="1:9" x14ac:dyDescent="0.8">
      <c r="A186" s="11"/>
      <c r="B186" s="24" t="s">
        <v>1136</v>
      </c>
      <c r="C186" s="15"/>
      <c r="D186" s="15"/>
      <c r="E186" s="14"/>
      <c r="F186" s="12"/>
      <c r="G186" s="12"/>
      <c r="H186" s="12"/>
      <c r="I186" s="11"/>
    </row>
    <row r="187" spans="1:9" x14ac:dyDescent="0.8">
      <c r="A187" s="7"/>
      <c r="B187" s="30"/>
      <c r="C187" s="28"/>
      <c r="D187" s="28"/>
      <c r="E187" s="29"/>
      <c r="F187" s="27"/>
      <c r="G187" s="27"/>
      <c r="H187" s="29"/>
      <c r="I187" s="7"/>
    </row>
    <row r="188" spans="1:9" x14ac:dyDescent="0.8">
      <c r="A188" s="11" t="s">
        <v>687</v>
      </c>
      <c r="B188" s="12" t="s">
        <v>278</v>
      </c>
      <c r="C188" s="15">
        <v>426000</v>
      </c>
      <c r="D188" s="15">
        <v>458934.78</v>
      </c>
      <c r="E188" s="14" t="str">
        <f>พฤษภาคม!$E$8</f>
        <v>เฉพาะเจาะจง</v>
      </c>
      <c r="F188" s="12" t="s">
        <v>282</v>
      </c>
      <c r="G188" s="12" t="s">
        <v>282</v>
      </c>
      <c r="H188" s="14" t="s">
        <v>23</v>
      </c>
      <c r="I188" s="11" t="s">
        <v>1294</v>
      </c>
    </row>
    <row r="189" spans="1:9" x14ac:dyDescent="0.8">
      <c r="A189" s="11"/>
      <c r="B189" s="12" t="s">
        <v>561</v>
      </c>
      <c r="C189" s="15"/>
      <c r="D189" s="15"/>
      <c r="E189" s="14"/>
      <c r="F189" s="15">
        <v>425000</v>
      </c>
      <c r="G189" s="15">
        <v>425000</v>
      </c>
      <c r="H189" s="12"/>
      <c r="I189" s="11" t="s">
        <v>1278</v>
      </c>
    </row>
    <row r="190" spans="1:9" x14ac:dyDescent="0.8">
      <c r="A190" s="11"/>
      <c r="B190" s="12" t="s">
        <v>1292</v>
      </c>
      <c r="C190" s="15"/>
      <c r="D190" s="15"/>
      <c r="E190" s="14"/>
      <c r="F190" s="12"/>
      <c r="G190" s="12"/>
      <c r="H190" s="12"/>
      <c r="I190" s="11"/>
    </row>
    <row r="191" spans="1:9" x14ac:dyDescent="0.8">
      <c r="A191" s="11"/>
      <c r="B191" s="24" t="s">
        <v>1293</v>
      </c>
      <c r="C191" s="25"/>
      <c r="D191" s="11"/>
      <c r="E191" s="14"/>
      <c r="F191" s="12"/>
      <c r="G191" s="12"/>
      <c r="H191" s="14"/>
      <c r="I191" s="11"/>
    </row>
    <row r="192" spans="1:9" x14ac:dyDescent="0.8">
      <c r="A192" s="11"/>
      <c r="B192" s="12" t="s">
        <v>304</v>
      </c>
      <c r="C192" s="33"/>
      <c r="D192" s="11"/>
      <c r="E192" s="14"/>
      <c r="F192" s="24"/>
      <c r="G192" s="24"/>
      <c r="H192" s="12"/>
      <c r="I192" s="11"/>
    </row>
    <row r="193" spans="1:9" x14ac:dyDescent="0.8">
      <c r="A193" s="7"/>
      <c r="B193" s="68"/>
      <c r="C193" s="7"/>
      <c r="D193" s="35"/>
      <c r="E193" s="29"/>
      <c r="F193" s="27"/>
      <c r="G193" s="27"/>
      <c r="H193" s="29"/>
      <c r="I193" s="7"/>
    </row>
    <row r="194" spans="1:9" x14ac:dyDescent="0.8">
      <c r="A194" s="11" t="s">
        <v>691</v>
      </c>
      <c r="B194" s="12" t="s">
        <v>278</v>
      </c>
      <c r="C194" s="15">
        <v>500000</v>
      </c>
      <c r="D194" s="15">
        <v>550617.64</v>
      </c>
      <c r="E194" s="14" t="str">
        <f>พฤษภาคม!$E$8</f>
        <v>เฉพาะเจาะจง</v>
      </c>
      <c r="F194" s="12" t="s">
        <v>282</v>
      </c>
      <c r="G194" s="12" t="s">
        <v>282</v>
      </c>
      <c r="H194" s="14" t="s">
        <v>23</v>
      </c>
      <c r="I194" s="11" t="s">
        <v>1297</v>
      </c>
    </row>
    <row r="195" spans="1:9" x14ac:dyDescent="0.8">
      <c r="A195" s="11"/>
      <c r="B195" s="12" t="s">
        <v>561</v>
      </c>
      <c r="C195" s="15"/>
      <c r="D195" s="15"/>
      <c r="E195" s="14"/>
      <c r="F195" s="15">
        <v>499000</v>
      </c>
      <c r="G195" s="15">
        <v>499000</v>
      </c>
      <c r="H195" s="12"/>
      <c r="I195" s="11" t="s">
        <v>1278</v>
      </c>
    </row>
    <row r="196" spans="1:9" x14ac:dyDescent="0.8">
      <c r="A196" s="11"/>
      <c r="B196" s="12" t="s">
        <v>1295</v>
      </c>
      <c r="C196" s="15"/>
      <c r="D196" s="15"/>
      <c r="E196" s="14"/>
      <c r="F196" s="12"/>
      <c r="G196" s="12"/>
      <c r="H196" s="14"/>
      <c r="I196" s="11"/>
    </row>
    <row r="197" spans="1:9" x14ac:dyDescent="0.8">
      <c r="A197" s="11"/>
      <c r="B197" s="12" t="s">
        <v>1296</v>
      </c>
      <c r="C197" s="15"/>
      <c r="D197" s="15"/>
      <c r="E197" s="14"/>
      <c r="F197" s="12"/>
      <c r="G197" s="12"/>
      <c r="H197" s="12"/>
      <c r="I197" s="11"/>
    </row>
    <row r="198" spans="1:9" x14ac:dyDescent="0.8">
      <c r="A198" s="7"/>
      <c r="B198" s="27" t="s">
        <v>925</v>
      </c>
      <c r="C198" s="35"/>
      <c r="D198" s="7"/>
      <c r="E198" s="29"/>
      <c r="F198" s="27"/>
      <c r="G198" s="27"/>
      <c r="H198" s="27"/>
      <c r="I198" s="7"/>
    </row>
    <row r="199" spans="1:9" x14ac:dyDescent="0.8">
      <c r="A199" s="11" t="s">
        <v>696</v>
      </c>
      <c r="B199" s="12" t="s">
        <v>278</v>
      </c>
      <c r="C199" s="15">
        <v>500000</v>
      </c>
      <c r="D199" s="25" t="s">
        <v>1301</v>
      </c>
      <c r="E199" s="14" t="str">
        <f>พฤษภาคม!$E$8</f>
        <v>เฉพาะเจาะจง</v>
      </c>
      <c r="F199" s="12" t="s">
        <v>282</v>
      </c>
      <c r="G199" s="12" t="s">
        <v>282</v>
      </c>
      <c r="H199" s="14" t="s">
        <v>23</v>
      </c>
      <c r="I199" s="11" t="s">
        <v>1302</v>
      </c>
    </row>
    <row r="200" spans="1:9" x14ac:dyDescent="0.8">
      <c r="A200" s="11"/>
      <c r="B200" s="12" t="s">
        <v>561</v>
      </c>
      <c r="C200" s="15"/>
      <c r="D200" s="40"/>
      <c r="E200" s="14"/>
      <c r="F200" s="15">
        <v>499000</v>
      </c>
      <c r="G200" s="15">
        <v>499000</v>
      </c>
      <c r="H200" s="12"/>
      <c r="I200" s="11" t="s">
        <v>1278</v>
      </c>
    </row>
    <row r="201" spans="1:9" x14ac:dyDescent="0.8">
      <c r="A201" s="41"/>
      <c r="B201" s="12" t="s">
        <v>1298</v>
      </c>
      <c r="C201" s="12"/>
      <c r="D201" s="12"/>
      <c r="E201" s="12"/>
      <c r="F201" s="12"/>
      <c r="G201" s="12"/>
      <c r="H201" s="12"/>
      <c r="I201" s="14"/>
    </row>
    <row r="202" spans="1:9" x14ac:dyDescent="0.8">
      <c r="A202" s="41"/>
      <c r="B202" s="12" t="s">
        <v>1299</v>
      </c>
      <c r="C202" s="12"/>
      <c r="D202" s="12"/>
      <c r="E202" s="12"/>
      <c r="F202" s="12"/>
      <c r="G202" s="12"/>
      <c r="H202" s="12"/>
      <c r="I202" s="12"/>
    </row>
    <row r="203" spans="1:9" x14ac:dyDescent="0.8">
      <c r="A203" s="46"/>
      <c r="B203" s="27" t="s">
        <v>1300</v>
      </c>
      <c r="C203" s="27"/>
      <c r="D203" s="27"/>
      <c r="E203" s="27"/>
      <c r="F203" s="27"/>
      <c r="G203" s="27"/>
      <c r="H203" s="27"/>
      <c r="I203" s="27"/>
    </row>
    <row r="204" spans="1:9" x14ac:dyDescent="0.8">
      <c r="A204" s="92"/>
      <c r="B204" s="87"/>
      <c r="C204" s="87"/>
      <c r="D204" s="87"/>
      <c r="E204" s="87"/>
      <c r="F204" s="87"/>
      <c r="G204" s="87"/>
      <c r="H204" s="87"/>
      <c r="I204" s="87"/>
    </row>
    <row r="205" spans="1:9" x14ac:dyDescent="0.8">
      <c r="A205" s="85" t="s">
        <v>520</v>
      </c>
      <c r="B205" s="85"/>
      <c r="C205" s="85"/>
      <c r="D205" s="85"/>
      <c r="E205" s="85"/>
      <c r="F205" s="85"/>
      <c r="G205" s="85"/>
      <c r="H205" s="85"/>
      <c r="I205" s="85"/>
    </row>
    <row r="206" spans="1:9" x14ac:dyDescent="0.8">
      <c r="A206" s="5" t="s">
        <v>0</v>
      </c>
      <c r="B206" s="1" t="s">
        <v>1</v>
      </c>
      <c r="C206" s="1" t="s">
        <v>2</v>
      </c>
      <c r="D206" s="1" t="s">
        <v>3</v>
      </c>
      <c r="E206" s="1" t="s">
        <v>4</v>
      </c>
      <c r="F206" s="1" t="s">
        <v>5</v>
      </c>
      <c r="G206" s="1" t="s">
        <v>7</v>
      </c>
      <c r="H206" s="1" t="s">
        <v>10</v>
      </c>
      <c r="I206" s="1" t="s">
        <v>11</v>
      </c>
    </row>
    <row r="207" spans="1:9" x14ac:dyDescent="0.8">
      <c r="A207" s="6"/>
      <c r="B207" s="2"/>
      <c r="C207" s="2"/>
      <c r="D207" s="2"/>
      <c r="E207" s="2"/>
      <c r="F207" s="2" t="s">
        <v>6</v>
      </c>
      <c r="G207" s="2" t="s">
        <v>8</v>
      </c>
      <c r="H207" s="2"/>
      <c r="I207" s="2" t="s">
        <v>12</v>
      </c>
    </row>
    <row r="208" spans="1:9" x14ac:dyDescent="0.8">
      <c r="A208" s="6"/>
      <c r="B208" s="2"/>
      <c r="C208" s="2"/>
      <c r="D208" s="2"/>
      <c r="E208" s="2"/>
      <c r="F208" s="2"/>
      <c r="G208" s="2" t="s">
        <v>9</v>
      </c>
      <c r="H208" s="2"/>
      <c r="I208" s="2" t="s">
        <v>13</v>
      </c>
    </row>
    <row r="209" spans="1:9" x14ac:dyDescent="0.8">
      <c r="A209" s="7" t="s">
        <v>14</v>
      </c>
      <c r="B209" s="3" t="s">
        <v>15</v>
      </c>
      <c r="C209" s="3" t="s">
        <v>16</v>
      </c>
      <c r="D209" s="3" t="s">
        <v>17</v>
      </c>
      <c r="E209" s="3" t="s">
        <v>18</v>
      </c>
      <c r="F209" s="3" t="s">
        <v>19</v>
      </c>
      <c r="G209" s="3" t="s">
        <v>20</v>
      </c>
      <c r="H209" s="3" t="s">
        <v>21</v>
      </c>
      <c r="I209" s="3" t="s">
        <v>22</v>
      </c>
    </row>
    <row r="210" spans="1:9" x14ac:dyDescent="0.8">
      <c r="A210" s="9" t="s">
        <v>702</v>
      </c>
      <c r="B210" s="10" t="s">
        <v>278</v>
      </c>
      <c r="C210" s="15">
        <v>500000</v>
      </c>
      <c r="D210" s="32">
        <v>528292.54</v>
      </c>
      <c r="E210" s="14" t="str">
        <f>พฤษภาคม!$E$8</f>
        <v>เฉพาะเจาะจง</v>
      </c>
      <c r="F210" s="12" t="s">
        <v>282</v>
      </c>
      <c r="G210" s="12" t="s">
        <v>282</v>
      </c>
      <c r="H210" s="14" t="s">
        <v>23</v>
      </c>
      <c r="I210" s="11" t="s">
        <v>1305</v>
      </c>
    </row>
    <row r="211" spans="1:9" x14ac:dyDescent="0.8">
      <c r="A211" s="11"/>
      <c r="B211" s="12" t="s">
        <v>561</v>
      </c>
      <c r="C211" s="13"/>
      <c r="D211" s="13"/>
      <c r="E211" s="14"/>
      <c r="F211" s="15">
        <v>499000</v>
      </c>
      <c r="G211" s="15">
        <v>499000</v>
      </c>
      <c r="H211" s="12"/>
      <c r="I211" s="11" t="s">
        <v>1278</v>
      </c>
    </row>
    <row r="212" spans="1:9" x14ac:dyDescent="0.8">
      <c r="A212" s="11"/>
      <c r="B212" s="12" t="s">
        <v>1303</v>
      </c>
      <c r="C212" s="13"/>
      <c r="D212" s="13"/>
      <c r="E212" s="14"/>
      <c r="F212" s="24"/>
      <c r="G212" s="12"/>
      <c r="H212" s="12"/>
      <c r="I212" s="12"/>
    </row>
    <row r="213" spans="1:9" x14ac:dyDescent="0.8">
      <c r="A213" s="11"/>
      <c r="B213" s="26" t="s">
        <v>1304</v>
      </c>
      <c r="C213" s="15"/>
      <c r="D213" s="15"/>
      <c r="E213" s="14"/>
      <c r="F213" s="12"/>
      <c r="G213" s="12"/>
      <c r="H213" s="14"/>
      <c r="I213" s="11"/>
    </row>
    <row r="214" spans="1:9" x14ac:dyDescent="0.8">
      <c r="A214" s="11"/>
      <c r="B214" s="12" t="s">
        <v>642</v>
      </c>
      <c r="C214" s="15"/>
      <c r="D214" s="15"/>
      <c r="E214" s="14"/>
      <c r="F214" s="12"/>
      <c r="G214" s="12"/>
      <c r="H214" s="14"/>
      <c r="I214" s="11"/>
    </row>
    <row r="215" spans="1:9" x14ac:dyDescent="0.8">
      <c r="A215" s="7"/>
      <c r="B215" s="27"/>
      <c r="C215" s="28"/>
      <c r="D215" s="28"/>
      <c r="E215" s="29"/>
      <c r="F215" s="27"/>
      <c r="G215" s="27"/>
      <c r="H215" s="29"/>
      <c r="I215" s="7"/>
    </row>
    <row r="216" spans="1:9" x14ac:dyDescent="0.8">
      <c r="A216" s="11" t="s">
        <v>707</v>
      </c>
      <c r="B216" s="23" t="s">
        <v>278</v>
      </c>
      <c r="C216" s="15">
        <v>500000</v>
      </c>
      <c r="D216" s="13">
        <v>527061.34</v>
      </c>
      <c r="E216" s="14" t="str">
        <f>พฤษภาคม!$E$8</f>
        <v>เฉพาะเจาะจง</v>
      </c>
      <c r="F216" s="12" t="s">
        <v>444</v>
      </c>
      <c r="G216" s="12" t="s">
        <v>444</v>
      </c>
      <c r="H216" s="14" t="s">
        <v>23</v>
      </c>
      <c r="I216" s="11" t="s">
        <v>1482</v>
      </c>
    </row>
    <row r="217" spans="1:9" x14ac:dyDescent="0.8">
      <c r="A217" s="11"/>
      <c r="B217" s="12" t="s">
        <v>561</v>
      </c>
      <c r="C217" s="15"/>
      <c r="D217" s="15"/>
      <c r="E217" s="14"/>
      <c r="F217" s="15">
        <v>499000</v>
      </c>
      <c r="G217" s="15">
        <v>499000</v>
      </c>
      <c r="H217" s="12"/>
      <c r="I217" s="11" t="s">
        <v>1278</v>
      </c>
    </row>
    <row r="218" spans="1:9" x14ac:dyDescent="0.8">
      <c r="A218" s="11"/>
      <c r="B218" s="12" t="s">
        <v>1306</v>
      </c>
      <c r="C218" s="15"/>
      <c r="D218" s="15"/>
      <c r="E218" s="14"/>
      <c r="F218" s="12"/>
      <c r="G218" s="12"/>
      <c r="H218" s="14"/>
      <c r="I218" s="11"/>
    </row>
    <row r="219" spans="1:9" x14ac:dyDescent="0.8">
      <c r="A219" s="11"/>
      <c r="B219" s="12" t="s">
        <v>1307</v>
      </c>
      <c r="C219" s="15"/>
      <c r="D219" s="15"/>
      <c r="E219" s="14"/>
      <c r="F219" s="12"/>
      <c r="G219" s="12"/>
      <c r="H219" s="14"/>
      <c r="I219" s="11"/>
    </row>
    <row r="220" spans="1:9" x14ac:dyDescent="0.8">
      <c r="A220" s="11"/>
      <c r="B220" s="24" t="s">
        <v>304</v>
      </c>
      <c r="C220" s="15"/>
      <c r="D220" s="15"/>
      <c r="E220" s="14"/>
      <c r="F220" s="12"/>
      <c r="G220" s="12"/>
      <c r="H220" s="14"/>
      <c r="I220" s="11"/>
    </row>
    <row r="221" spans="1:9" x14ac:dyDescent="0.8">
      <c r="A221" s="7"/>
      <c r="B221" s="30"/>
      <c r="C221" s="28"/>
      <c r="D221" s="28"/>
      <c r="E221" s="29"/>
      <c r="F221" s="27"/>
      <c r="G221" s="27"/>
      <c r="H221" s="27"/>
      <c r="I221" s="7"/>
    </row>
    <row r="222" spans="1:9" x14ac:dyDescent="0.8">
      <c r="A222" s="11" t="s">
        <v>712</v>
      </c>
      <c r="B222" s="12" t="s">
        <v>1242</v>
      </c>
      <c r="C222" s="15">
        <v>500000</v>
      </c>
      <c r="D222" s="15">
        <v>489574.93</v>
      </c>
      <c r="E222" s="14" t="str">
        <f>พฤษภาคม!$E$8</f>
        <v>เฉพาะเจาะจง</v>
      </c>
      <c r="F222" s="12" t="s">
        <v>564</v>
      </c>
      <c r="G222" s="12" t="s">
        <v>564</v>
      </c>
      <c r="H222" s="14" t="s">
        <v>23</v>
      </c>
      <c r="I222" s="11" t="s">
        <v>1309</v>
      </c>
    </row>
    <row r="223" spans="1:9" x14ac:dyDescent="0.8">
      <c r="A223" s="11"/>
      <c r="B223" s="12" t="s">
        <v>1308</v>
      </c>
      <c r="C223" s="15"/>
      <c r="D223" s="15"/>
      <c r="E223" s="14"/>
      <c r="F223" s="15">
        <v>489000</v>
      </c>
      <c r="G223" s="15">
        <v>489000</v>
      </c>
      <c r="H223" s="14"/>
      <c r="I223" s="11" t="s">
        <v>1278</v>
      </c>
    </row>
    <row r="224" spans="1:9" x14ac:dyDescent="0.8">
      <c r="A224" s="11"/>
      <c r="B224" s="12" t="s">
        <v>182</v>
      </c>
      <c r="C224" s="15"/>
      <c r="D224" s="15"/>
      <c r="E224" s="14"/>
      <c r="F224" s="12"/>
      <c r="G224" s="12"/>
      <c r="H224" s="14"/>
      <c r="I224" s="11"/>
    </row>
    <row r="225" spans="1:9" x14ac:dyDescent="0.8">
      <c r="A225" s="11"/>
      <c r="B225" s="24" t="s">
        <v>183</v>
      </c>
      <c r="C225" s="25"/>
      <c r="D225" s="11"/>
      <c r="E225" s="14"/>
      <c r="F225" s="12"/>
      <c r="G225" s="12"/>
      <c r="H225" s="12"/>
      <c r="I225" s="11"/>
    </row>
    <row r="226" spans="1:9" x14ac:dyDescent="0.8">
      <c r="A226" s="7"/>
      <c r="B226" s="27"/>
      <c r="C226" s="35"/>
      <c r="D226" s="7"/>
      <c r="E226" s="29"/>
      <c r="F226" s="30"/>
      <c r="G226" s="30"/>
      <c r="H226" s="29"/>
      <c r="I226" s="7"/>
    </row>
    <row r="227" spans="1:9" x14ac:dyDescent="0.8">
      <c r="A227" s="11" t="s">
        <v>717</v>
      </c>
      <c r="B227" s="24" t="s">
        <v>1242</v>
      </c>
      <c r="C227" s="15">
        <v>500000</v>
      </c>
      <c r="D227" s="33">
        <v>488948.16</v>
      </c>
      <c r="E227" s="14" t="str">
        <f>พฤษภาคม!$E$8</f>
        <v>เฉพาะเจาะจง</v>
      </c>
      <c r="F227" s="12" t="s">
        <v>564</v>
      </c>
      <c r="G227" s="12" t="s">
        <v>564</v>
      </c>
      <c r="H227" s="14" t="s">
        <v>23</v>
      </c>
      <c r="I227" s="11" t="s">
        <v>1312</v>
      </c>
    </row>
    <row r="228" spans="1:9" x14ac:dyDescent="0.8">
      <c r="A228" s="11"/>
      <c r="B228" s="12" t="s">
        <v>1310</v>
      </c>
      <c r="C228" s="15"/>
      <c r="D228" s="15"/>
      <c r="E228" s="14"/>
      <c r="F228" s="15">
        <v>488000</v>
      </c>
      <c r="G228" s="15">
        <v>488000</v>
      </c>
      <c r="H228" s="14"/>
      <c r="I228" s="11" t="s">
        <v>1278</v>
      </c>
    </row>
    <row r="229" spans="1:9" x14ac:dyDescent="0.8">
      <c r="A229" s="11"/>
      <c r="B229" s="12" t="s">
        <v>1311</v>
      </c>
      <c r="C229" s="15"/>
      <c r="D229" s="15"/>
      <c r="E229" s="14"/>
      <c r="F229" s="12"/>
      <c r="G229" s="12"/>
      <c r="H229" s="12"/>
      <c r="I229" s="11"/>
    </row>
    <row r="230" spans="1:9" x14ac:dyDescent="0.8">
      <c r="A230" s="11"/>
      <c r="B230" s="12" t="s">
        <v>344</v>
      </c>
      <c r="C230" s="15"/>
      <c r="D230" s="15"/>
      <c r="E230" s="14"/>
      <c r="F230" s="12"/>
      <c r="G230" s="12"/>
      <c r="H230" s="14"/>
      <c r="I230" s="11"/>
    </row>
    <row r="231" spans="1:9" x14ac:dyDescent="0.8">
      <c r="A231" s="7"/>
      <c r="B231" s="27"/>
      <c r="C231" s="28"/>
      <c r="D231" s="28"/>
      <c r="E231" s="29"/>
      <c r="F231" s="27"/>
      <c r="G231" s="27"/>
      <c r="H231" s="29"/>
      <c r="I231" s="7"/>
    </row>
    <row r="232" spans="1:9" x14ac:dyDescent="0.8">
      <c r="A232" s="11" t="s">
        <v>723</v>
      </c>
      <c r="B232" s="12" t="s">
        <v>1313</v>
      </c>
      <c r="C232" s="11" t="s">
        <v>1317</v>
      </c>
      <c r="D232" s="11" t="s">
        <v>1317</v>
      </c>
      <c r="E232" s="14" t="str">
        <f>พฤษภาคม!$E$8</f>
        <v>เฉพาะเจาะจง</v>
      </c>
      <c r="F232" s="12" t="s">
        <v>1318</v>
      </c>
      <c r="G232" s="12" t="s">
        <v>1318</v>
      </c>
      <c r="H232" s="14" t="s">
        <v>23</v>
      </c>
      <c r="I232" s="11" t="s">
        <v>1319</v>
      </c>
    </row>
    <row r="233" spans="1:9" x14ac:dyDescent="0.8">
      <c r="A233" s="11"/>
      <c r="B233" s="12" t="s">
        <v>1314</v>
      </c>
      <c r="C233" s="15"/>
      <c r="D233" s="25"/>
      <c r="E233" s="14"/>
      <c r="F233" s="33">
        <v>362000</v>
      </c>
      <c r="G233" s="33">
        <v>362000</v>
      </c>
      <c r="H233" s="14"/>
      <c r="I233" s="11" t="s">
        <v>1320</v>
      </c>
    </row>
    <row r="234" spans="1:9" x14ac:dyDescent="0.8">
      <c r="A234" s="11"/>
      <c r="B234" s="12" t="s">
        <v>1315</v>
      </c>
      <c r="C234" s="15"/>
      <c r="D234" s="25"/>
      <c r="E234" s="14"/>
      <c r="F234" s="12"/>
      <c r="G234" s="12"/>
      <c r="H234" s="14"/>
      <c r="I234" s="11"/>
    </row>
    <row r="235" spans="1:9" x14ac:dyDescent="0.8">
      <c r="A235" s="11"/>
      <c r="B235" s="12" t="s">
        <v>1316</v>
      </c>
      <c r="C235" s="15"/>
      <c r="D235" s="40"/>
      <c r="E235" s="24"/>
      <c r="F235" s="24"/>
      <c r="G235" s="24"/>
      <c r="H235" s="12"/>
      <c r="I235" s="11"/>
    </row>
    <row r="236" spans="1:9" x14ac:dyDescent="0.8">
      <c r="A236" s="11"/>
      <c r="B236" s="12"/>
      <c r="C236" s="33"/>
      <c r="D236" s="15"/>
      <c r="E236" s="14"/>
      <c r="F236" s="12"/>
      <c r="G236" s="12"/>
      <c r="H236" s="14"/>
      <c r="I236" s="11"/>
    </row>
    <row r="237" spans="1:9" x14ac:dyDescent="0.8">
      <c r="A237" s="16"/>
      <c r="B237" s="17"/>
      <c r="C237" s="17"/>
      <c r="D237" s="17"/>
      <c r="E237" s="17"/>
      <c r="F237" s="17"/>
      <c r="G237" s="17"/>
      <c r="H237" s="17"/>
      <c r="I237" s="16"/>
    </row>
    <row r="238" spans="1:9" x14ac:dyDescent="0.8">
      <c r="A238" s="86"/>
      <c r="B238" s="87"/>
      <c r="C238" s="87"/>
      <c r="D238" s="87"/>
      <c r="E238" s="87"/>
      <c r="F238" s="87"/>
      <c r="G238" s="87"/>
      <c r="H238" s="87"/>
      <c r="I238" s="86"/>
    </row>
    <row r="239" spans="1:9" x14ac:dyDescent="0.8">
      <c r="A239" s="85" t="s">
        <v>521</v>
      </c>
      <c r="B239" s="85"/>
      <c r="C239" s="85"/>
      <c r="D239" s="85"/>
      <c r="E239" s="85"/>
      <c r="F239" s="85"/>
      <c r="G239" s="85"/>
      <c r="H239" s="85"/>
      <c r="I239" s="85"/>
    </row>
    <row r="240" spans="1:9" x14ac:dyDescent="0.8">
      <c r="A240" s="5" t="s">
        <v>0</v>
      </c>
      <c r="B240" s="1" t="s">
        <v>1</v>
      </c>
      <c r="C240" s="1" t="s">
        <v>2</v>
      </c>
      <c r="D240" s="1" t="s">
        <v>3</v>
      </c>
      <c r="E240" s="1" t="s">
        <v>4</v>
      </c>
      <c r="F240" s="1" t="s">
        <v>5</v>
      </c>
      <c r="G240" s="1" t="s">
        <v>7</v>
      </c>
      <c r="H240" s="1" t="s">
        <v>10</v>
      </c>
      <c r="I240" s="1" t="s">
        <v>11</v>
      </c>
    </row>
    <row r="241" spans="1:9" x14ac:dyDescent="0.8">
      <c r="A241" s="6"/>
      <c r="B241" s="2"/>
      <c r="C241" s="2"/>
      <c r="D241" s="2"/>
      <c r="E241" s="2"/>
      <c r="F241" s="2" t="s">
        <v>6</v>
      </c>
      <c r="G241" s="2" t="s">
        <v>8</v>
      </c>
      <c r="H241" s="2"/>
      <c r="I241" s="2" t="s">
        <v>12</v>
      </c>
    </row>
    <row r="242" spans="1:9" x14ac:dyDescent="0.8">
      <c r="A242" s="6"/>
      <c r="B242" s="2"/>
      <c r="C242" s="2"/>
      <c r="D242" s="2"/>
      <c r="E242" s="2"/>
      <c r="F242" s="2"/>
      <c r="G242" s="2" t="s">
        <v>9</v>
      </c>
      <c r="H242" s="2"/>
      <c r="I242" s="2" t="s">
        <v>13</v>
      </c>
    </row>
    <row r="243" spans="1:9" x14ac:dyDescent="0.8">
      <c r="A243" s="7" t="s">
        <v>14</v>
      </c>
      <c r="B243" s="3" t="s">
        <v>15</v>
      </c>
      <c r="C243" s="3" t="s">
        <v>16</v>
      </c>
      <c r="D243" s="3" t="s">
        <v>17</v>
      </c>
      <c r="E243" s="3" t="s">
        <v>18</v>
      </c>
      <c r="F243" s="3" t="s">
        <v>19</v>
      </c>
      <c r="G243" s="3" t="s">
        <v>20</v>
      </c>
      <c r="H243" s="3" t="s">
        <v>21</v>
      </c>
      <c r="I243" s="3" t="s">
        <v>22</v>
      </c>
    </row>
    <row r="244" spans="1:9" x14ac:dyDescent="0.8">
      <c r="A244" s="9" t="s">
        <v>729</v>
      </c>
      <c r="B244" s="10" t="s">
        <v>87</v>
      </c>
      <c r="C244" s="32">
        <v>495310</v>
      </c>
      <c r="D244" s="32">
        <v>495310</v>
      </c>
      <c r="E244" s="14" t="str">
        <f>พฤษภาคม!$E$8</f>
        <v>เฉพาะเจาะจง</v>
      </c>
      <c r="F244" s="10" t="s">
        <v>1321</v>
      </c>
      <c r="G244" s="10" t="s">
        <v>1321</v>
      </c>
      <c r="H244" s="14" t="s">
        <v>23</v>
      </c>
      <c r="I244" s="11" t="s">
        <v>1322</v>
      </c>
    </row>
    <row r="245" spans="1:9" x14ac:dyDescent="0.8">
      <c r="A245" s="11"/>
      <c r="B245" s="12" t="s">
        <v>88</v>
      </c>
      <c r="C245" s="13"/>
      <c r="D245" s="13"/>
      <c r="E245" s="75"/>
      <c r="F245" s="15">
        <v>495000</v>
      </c>
      <c r="G245" s="15">
        <v>495000</v>
      </c>
      <c r="H245" s="14"/>
      <c r="I245" s="11" t="s">
        <v>1320</v>
      </c>
    </row>
    <row r="246" spans="1:9" x14ac:dyDescent="0.8">
      <c r="A246" s="11"/>
      <c r="B246" s="12" t="s">
        <v>89</v>
      </c>
      <c r="C246" s="13"/>
      <c r="D246" s="13"/>
      <c r="E246" s="14"/>
      <c r="F246" s="24"/>
      <c r="G246" s="12"/>
      <c r="H246" s="12"/>
      <c r="I246" s="12"/>
    </row>
    <row r="247" spans="1:9" x14ac:dyDescent="0.8">
      <c r="A247" s="7"/>
      <c r="B247" s="27"/>
      <c r="C247" s="28"/>
      <c r="D247" s="28"/>
      <c r="E247" s="29"/>
      <c r="F247" s="27"/>
      <c r="G247" s="27"/>
      <c r="H247" s="29"/>
      <c r="I247" s="7"/>
    </row>
    <row r="248" spans="1:9" x14ac:dyDescent="0.8">
      <c r="A248" s="11" t="s">
        <v>733</v>
      </c>
      <c r="B248" s="12" t="s">
        <v>456</v>
      </c>
      <c r="C248" s="15">
        <v>601000</v>
      </c>
      <c r="D248" s="15">
        <v>601372.52</v>
      </c>
      <c r="E248" s="14" t="s">
        <v>101</v>
      </c>
      <c r="F248" s="12" t="s">
        <v>1797</v>
      </c>
      <c r="G248" s="12" t="s">
        <v>1487</v>
      </c>
      <c r="H248" s="14" t="s">
        <v>23</v>
      </c>
      <c r="I248" s="11" t="s">
        <v>1324</v>
      </c>
    </row>
    <row r="249" spans="1:9" x14ac:dyDescent="0.8">
      <c r="A249" s="11"/>
      <c r="B249" s="12" t="s">
        <v>1323</v>
      </c>
      <c r="C249" s="15"/>
      <c r="D249" s="15"/>
      <c r="E249" s="14"/>
      <c r="F249" s="81" t="s">
        <v>1798</v>
      </c>
      <c r="G249" s="12" t="s">
        <v>1514</v>
      </c>
      <c r="H249" s="14"/>
      <c r="I249" s="11" t="s">
        <v>1325</v>
      </c>
    </row>
    <row r="250" spans="1:9" x14ac:dyDescent="0.8">
      <c r="A250" s="11"/>
      <c r="B250" s="23" t="s">
        <v>344</v>
      </c>
      <c r="C250" s="13"/>
      <c r="D250" s="13"/>
      <c r="E250" s="14"/>
      <c r="F250" s="80" t="s">
        <v>1799</v>
      </c>
      <c r="G250" s="15">
        <v>437000</v>
      </c>
      <c r="H250" s="12"/>
      <c r="I250" s="11"/>
    </row>
    <row r="251" spans="1:9" x14ac:dyDescent="0.8">
      <c r="A251" s="11"/>
      <c r="B251" s="12"/>
      <c r="C251" s="15"/>
      <c r="D251" s="15"/>
      <c r="E251" s="14"/>
      <c r="F251" s="80" t="s">
        <v>1800</v>
      </c>
      <c r="G251" s="12"/>
      <c r="H251" s="14"/>
      <c r="I251" s="11"/>
    </row>
    <row r="252" spans="1:9" x14ac:dyDescent="0.8">
      <c r="A252" s="11"/>
      <c r="B252" s="12"/>
      <c r="C252" s="15"/>
      <c r="D252" s="15"/>
      <c r="E252" s="14"/>
      <c r="F252" s="12" t="s">
        <v>1801</v>
      </c>
      <c r="G252" s="12"/>
      <c r="H252" s="12"/>
      <c r="I252" s="11"/>
    </row>
    <row r="253" spans="1:9" x14ac:dyDescent="0.8">
      <c r="A253" s="11"/>
      <c r="B253" s="12"/>
      <c r="C253" s="15"/>
      <c r="D253" s="15"/>
      <c r="E253" s="14"/>
      <c r="F253" s="12" t="s">
        <v>1802</v>
      </c>
      <c r="G253" s="12"/>
      <c r="H253" s="14"/>
      <c r="I253" s="11"/>
    </row>
    <row r="254" spans="1:9" x14ac:dyDescent="0.8">
      <c r="A254" s="11"/>
      <c r="B254" s="24"/>
      <c r="C254" s="15"/>
      <c r="D254" s="15"/>
      <c r="E254" s="14"/>
      <c r="F254" s="12" t="s">
        <v>1803</v>
      </c>
      <c r="G254" s="12"/>
      <c r="H254" s="12"/>
      <c r="I254" s="11"/>
    </row>
    <row r="255" spans="1:9" x14ac:dyDescent="0.8">
      <c r="A255" s="7"/>
      <c r="B255" s="30"/>
      <c r="C255" s="28"/>
      <c r="D255" s="28"/>
      <c r="E255" s="29"/>
      <c r="F255" s="27"/>
      <c r="G255" s="27"/>
      <c r="H255" s="29"/>
      <c r="I255" s="7"/>
    </row>
    <row r="256" spans="1:9" x14ac:dyDescent="0.8">
      <c r="A256" s="11" t="s">
        <v>738</v>
      </c>
      <c r="B256" s="12" t="s">
        <v>1326</v>
      </c>
      <c r="C256" s="15">
        <v>497440</v>
      </c>
      <c r="D256" s="15">
        <v>497440</v>
      </c>
      <c r="E256" s="14" t="str">
        <f>พฤษภาคม!$E$8</f>
        <v>เฉพาะเจาะจง</v>
      </c>
      <c r="F256" s="12" t="s">
        <v>1327</v>
      </c>
      <c r="G256" s="12" t="s">
        <v>1327</v>
      </c>
      <c r="H256" s="14" t="s">
        <v>23</v>
      </c>
      <c r="I256" s="11" t="s">
        <v>1328</v>
      </c>
    </row>
    <row r="257" spans="1:9" x14ac:dyDescent="0.8">
      <c r="A257" s="11"/>
      <c r="B257" s="12" t="s">
        <v>1079</v>
      </c>
      <c r="C257" s="15"/>
      <c r="D257" s="15"/>
      <c r="E257" s="14"/>
      <c r="F257" s="15">
        <v>497440</v>
      </c>
      <c r="G257" s="15">
        <v>497440</v>
      </c>
      <c r="H257" s="14"/>
      <c r="I257" s="11" t="s">
        <v>1325</v>
      </c>
    </row>
    <row r="258" spans="1:9" x14ac:dyDescent="0.8">
      <c r="A258" s="7"/>
      <c r="B258" s="27"/>
      <c r="C258" s="28"/>
      <c r="D258" s="28"/>
      <c r="E258" s="29"/>
      <c r="F258" s="27"/>
      <c r="G258" s="27"/>
      <c r="H258" s="27"/>
      <c r="I258" s="7"/>
    </row>
    <row r="259" spans="1:9" x14ac:dyDescent="0.8">
      <c r="A259" s="11" t="s">
        <v>743</v>
      </c>
      <c r="B259" s="24" t="s">
        <v>1329</v>
      </c>
      <c r="C259" s="11" t="s">
        <v>1332</v>
      </c>
      <c r="D259" s="11" t="s">
        <v>1332</v>
      </c>
      <c r="E259" s="14" t="str">
        <f>พฤษภาคม!$E$8</f>
        <v>เฉพาะเจาะจง</v>
      </c>
      <c r="F259" s="12" t="s">
        <v>1333</v>
      </c>
      <c r="G259" s="12" t="s">
        <v>1333</v>
      </c>
      <c r="H259" s="14" t="s">
        <v>23</v>
      </c>
      <c r="I259" s="11" t="s">
        <v>1334</v>
      </c>
    </row>
    <row r="260" spans="1:9" x14ac:dyDescent="0.8">
      <c r="A260" s="11"/>
      <c r="B260" s="12" t="s">
        <v>1330</v>
      </c>
      <c r="C260" s="33"/>
      <c r="D260" s="11"/>
      <c r="E260" s="14"/>
      <c r="F260" s="25" t="s">
        <v>1168</v>
      </c>
      <c r="G260" s="25" t="s">
        <v>1168</v>
      </c>
      <c r="H260" s="14"/>
      <c r="I260" s="11" t="s">
        <v>1335</v>
      </c>
    </row>
    <row r="261" spans="1:9" x14ac:dyDescent="0.8">
      <c r="A261" s="11"/>
      <c r="B261" s="24" t="s">
        <v>1331</v>
      </c>
      <c r="C261" s="11"/>
      <c r="D261" s="33"/>
      <c r="E261" s="14"/>
      <c r="F261" s="12"/>
      <c r="G261" s="12"/>
      <c r="H261" s="14"/>
      <c r="I261" s="11"/>
    </row>
    <row r="262" spans="1:9" x14ac:dyDescent="0.8">
      <c r="A262" s="7"/>
      <c r="B262" s="27"/>
      <c r="C262" s="28"/>
      <c r="D262" s="28"/>
      <c r="E262" s="29"/>
      <c r="F262" s="27"/>
      <c r="G262" s="27"/>
      <c r="H262" s="27"/>
      <c r="I262" s="7"/>
    </row>
    <row r="263" spans="1:9" x14ac:dyDescent="0.8">
      <c r="A263" s="11" t="s">
        <v>747</v>
      </c>
      <c r="B263" s="12" t="s">
        <v>1242</v>
      </c>
      <c r="C263" s="15">
        <v>500000</v>
      </c>
      <c r="D263" s="15">
        <v>488031.64</v>
      </c>
      <c r="E263" s="14" t="str">
        <f>พฤษภาคม!$E$8</f>
        <v>เฉพาะเจาะจง</v>
      </c>
      <c r="F263" s="12" t="s">
        <v>282</v>
      </c>
      <c r="G263" s="12" t="s">
        <v>282</v>
      </c>
      <c r="H263" s="14" t="s">
        <v>23</v>
      </c>
      <c r="I263" s="11" t="s">
        <v>1338</v>
      </c>
    </row>
    <row r="264" spans="1:9" x14ac:dyDescent="0.8">
      <c r="A264" s="11"/>
      <c r="B264" s="12" t="s">
        <v>1336</v>
      </c>
      <c r="C264" s="15"/>
      <c r="D264" s="15"/>
      <c r="E264" s="14"/>
      <c r="F264" s="15">
        <v>488000</v>
      </c>
      <c r="G264" s="15">
        <v>488000</v>
      </c>
      <c r="H264" s="12"/>
      <c r="I264" s="11" t="s">
        <v>1339</v>
      </c>
    </row>
    <row r="265" spans="1:9" x14ac:dyDescent="0.8">
      <c r="A265" s="11"/>
      <c r="B265" s="12" t="s">
        <v>1337</v>
      </c>
      <c r="C265" s="15"/>
      <c r="D265" s="15"/>
      <c r="E265" s="14"/>
      <c r="F265" s="12"/>
      <c r="G265" s="12"/>
      <c r="H265" s="12"/>
      <c r="I265" s="11"/>
    </row>
    <row r="266" spans="1:9" x14ac:dyDescent="0.8">
      <c r="A266" s="11"/>
      <c r="B266" s="12" t="s">
        <v>344</v>
      </c>
      <c r="C266" s="33"/>
      <c r="D266" s="11"/>
      <c r="E266" s="14"/>
      <c r="F266" s="12"/>
      <c r="G266" s="12"/>
      <c r="H266" s="12"/>
      <c r="I266" s="11"/>
    </row>
    <row r="267" spans="1:9" x14ac:dyDescent="0.8">
      <c r="A267" s="7"/>
      <c r="B267" s="27"/>
      <c r="C267" s="28"/>
      <c r="D267" s="31"/>
      <c r="E267" s="29"/>
      <c r="F267" s="27"/>
      <c r="G267" s="27"/>
      <c r="H267" s="29"/>
      <c r="I267" s="7"/>
    </row>
    <row r="268" spans="1:9" x14ac:dyDescent="0.8">
      <c r="A268" s="11" t="s">
        <v>752</v>
      </c>
      <c r="B268" s="12" t="s">
        <v>1242</v>
      </c>
      <c r="C268" s="15">
        <v>500000</v>
      </c>
      <c r="D268" s="25" t="s">
        <v>1342</v>
      </c>
      <c r="E268" s="14" t="str">
        <f>พฤษภาคม!$E$8</f>
        <v>เฉพาะเจาะจง</v>
      </c>
      <c r="F268" s="12" t="s">
        <v>282</v>
      </c>
      <c r="G268" s="12" t="s">
        <v>282</v>
      </c>
      <c r="H268" s="14" t="s">
        <v>23</v>
      </c>
      <c r="I268" s="11" t="s">
        <v>1343</v>
      </c>
    </row>
    <row r="269" spans="1:9" x14ac:dyDescent="0.8">
      <c r="A269" s="11"/>
      <c r="B269" s="12" t="s">
        <v>1340</v>
      </c>
      <c r="C269" s="15"/>
      <c r="D269" s="40"/>
      <c r="E269" s="14"/>
      <c r="F269" s="15">
        <v>488000</v>
      </c>
      <c r="G269" s="15">
        <v>488000</v>
      </c>
      <c r="H269" s="12"/>
      <c r="I269" s="11" t="s">
        <v>1339</v>
      </c>
    </row>
    <row r="270" spans="1:9" x14ac:dyDescent="0.8">
      <c r="A270" s="41"/>
      <c r="B270" s="12" t="s">
        <v>1341</v>
      </c>
      <c r="C270" s="12"/>
      <c r="D270" s="12"/>
      <c r="E270" s="12"/>
      <c r="F270" s="12"/>
      <c r="G270" s="12"/>
      <c r="H270" s="12"/>
      <c r="I270" s="14"/>
    </row>
    <row r="271" spans="1:9" x14ac:dyDescent="0.8">
      <c r="A271" s="46"/>
      <c r="B271" s="27"/>
      <c r="C271" s="27"/>
      <c r="D271" s="27"/>
      <c r="E271" s="27"/>
      <c r="F271" s="27"/>
      <c r="G271" s="27"/>
      <c r="H271" s="27"/>
      <c r="I271" s="27"/>
    </row>
    <row r="272" spans="1:9" x14ac:dyDescent="0.8">
      <c r="A272" s="92"/>
      <c r="B272" s="87"/>
      <c r="C272" s="87"/>
      <c r="D272" s="87"/>
      <c r="E272" s="87"/>
      <c r="F272" s="87"/>
      <c r="G272" s="87"/>
      <c r="H272" s="87"/>
      <c r="I272" s="87"/>
    </row>
    <row r="273" spans="1:9" x14ac:dyDescent="0.8">
      <c r="A273" s="85" t="s">
        <v>522</v>
      </c>
      <c r="B273" s="85"/>
      <c r="C273" s="85"/>
      <c r="D273" s="85"/>
      <c r="E273" s="85"/>
      <c r="F273" s="85"/>
      <c r="G273" s="85"/>
      <c r="H273" s="85"/>
      <c r="I273" s="85"/>
    </row>
    <row r="274" spans="1:9" x14ac:dyDescent="0.8">
      <c r="A274" s="5" t="s">
        <v>0</v>
      </c>
      <c r="B274" s="1" t="s">
        <v>1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7</v>
      </c>
      <c r="H274" s="1" t="s">
        <v>10</v>
      </c>
      <c r="I274" s="1" t="s">
        <v>11</v>
      </c>
    </row>
    <row r="275" spans="1:9" x14ac:dyDescent="0.8">
      <c r="A275" s="6"/>
      <c r="B275" s="2"/>
      <c r="C275" s="2"/>
      <c r="D275" s="2"/>
      <c r="E275" s="2"/>
      <c r="F275" s="2" t="s">
        <v>6</v>
      </c>
      <c r="G275" s="2" t="s">
        <v>8</v>
      </c>
      <c r="H275" s="2"/>
      <c r="I275" s="2" t="s">
        <v>12</v>
      </c>
    </row>
    <row r="276" spans="1:9" x14ac:dyDescent="0.8">
      <c r="A276" s="6"/>
      <c r="B276" s="2"/>
      <c r="C276" s="2"/>
      <c r="D276" s="2"/>
      <c r="E276" s="2"/>
      <c r="F276" s="2"/>
      <c r="G276" s="2" t="s">
        <v>9</v>
      </c>
      <c r="H276" s="2"/>
      <c r="I276" s="2" t="s">
        <v>13</v>
      </c>
    </row>
    <row r="277" spans="1:9" x14ac:dyDescent="0.8">
      <c r="A277" s="7" t="s">
        <v>14</v>
      </c>
      <c r="B277" s="3" t="s">
        <v>15</v>
      </c>
      <c r="C277" s="3" t="s">
        <v>16</v>
      </c>
      <c r="D277" s="3" t="s">
        <v>17</v>
      </c>
      <c r="E277" s="3" t="s">
        <v>18</v>
      </c>
      <c r="F277" s="3" t="s">
        <v>19</v>
      </c>
      <c r="G277" s="3" t="s">
        <v>20</v>
      </c>
      <c r="H277" s="3" t="s">
        <v>21</v>
      </c>
      <c r="I277" s="3" t="s">
        <v>22</v>
      </c>
    </row>
    <row r="278" spans="1:9" x14ac:dyDescent="0.8">
      <c r="A278" s="9" t="s">
        <v>757</v>
      </c>
      <c r="B278" s="10" t="s">
        <v>1242</v>
      </c>
      <c r="C278" s="15">
        <v>500000</v>
      </c>
      <c r="D278" s="32">
        <v>488159.77</v>
      </c>
      <c r="E278" s="14" t="str">
        <f>พฤษภาคม!$E$8</f>
        <v>เฉพาะเจาะจง</v>
      </c>
      <c r="F278" s="12" t="s">
        <v>282</v>
      </c>
      <c r="G278" s="12" t="s">
        <v>282</v>
      </c>
      <c r="H278" s="14" t="s">
        <v>23</v>
      </c>
      <c r="I278" s="11" t="s">
        <v>1346</v>
      </c>
    </row>
    <row r="279" spans="1:9" x14ac:dyDescent="0.8">
      <c r="A279" s="11"/>
      <c r="B279" s="12" t="s">
        <v>1344</v>
      </c>
      <c r="C279" s="13"/>
      <c r="D279" s="13"/>
      <c r="E279" s="14"/>
      <c r="F279" s="15">
        <v>488000</v>
      </c>
      <c r="G279" s="15">
        <v>488000</v>
      </c>
      <c r="H279" s="12"/>
      <c r="I279" s="11" t="s">
        <v>1339</v>
      </c>
    </row>
    <row r="280" spans="1:9" x14ac:dyDescent="0.8">
      <c r="A280" s="11"/>
      <c r="B280" s="26" t="s">
        <v>1345</v>
      </c>
      <c r="C280" s="13"/>
      <c r="D280" s="13"/>
      <c r="E280" s="14"/>
      <c r="F280" s="24"/>
      <c r="G280" s="12"/>
      <c r="H280" s="12"/>
      <c r="I280" s="12"/>
    </row>
    <row r="281" spans="1:9" x14ac:dyDescent="0.8">
      <c r="A281" s="7"/>
      <c r="B281" s="27"/>
      <c r="C281" s="28"/>
      <c r="D281" s="28"/>
      <c r="E281" s="29"/>
      <c r="F281" s="27"/>
      <c r="G281" s="27"/>
      <c r="H281" s="29"/>
      <c r="I281" s="7"/>
    </row>
    <row r="282" spans="1:9" x14ac:dyDescent="0.8">
      <c r="A282" s="11" t="s">
        <v>763</v>
      </c>
      <c r="B282" s="12" t="s">
        <v>1242</v>
      </c>
      <c r="C282" s="15">
        <v>500000</v>
      </c>
      <c r="D282" s="15">
        <v>489247.34</v>
      </c>
      <c r="E282" s="14" t="str">
        <f>พฤษภาคม!$E$8</f>
        <v>เฉพาะเจาะจง</v>
      </c>
      <c r="F282" s="12" t="s">
        <v>1349</v>
      </c>
      <c r="G282" s="12" t="s">
        <v>1515</v>
      </c>
      <c r="H282" s="14" t="s">
        <v>23</v>
      </c>
      <c r="I282" s="11" t="s">
        <v>1350</v>
      </c>
    </row>
    <row r="283" spans="1:9" x14ac:dyDescent="0.8">
      <c r="A283" s="11"/>
      <c r="B283" s="12" t="s">
        <v>1347</v>
      </c>
      <c r="C283" s="15"/>
      <c r="D283" s="15"/>
      <c r="E283" s="14"/>
      <c r="F283" s="15">
        <v>489000</v>
      </c>
      <c r="G283" s="12" t="s">
        <v>392</v>
      </c>
      <c r="H283" s="12"/>
      <c r="I283" s="11" t="s">
        <v>1339</v>
      </c>
    </row>
    <row r="284" spans="1:9" x14ac:dyDescent="0.8">
      <c r="A284" s="11"/>
      <c r="B284" s="23" t="s">
        <v>1348</v>
      </c>
      <c r="C284" s="13"/>
      <c r="D284" s="13"/>
      <c r="E284" s="14"/>
      <c r="F284" s="12"/>
      <c r="G284" s="15">
        <v>489000</v>
      </c>
      <c r="H284" s="14"/>
      <c r="I284" s="11"/>
    </row>
    <row r="285" spans="1:9" x14ac:dyDescent="0.8">
      <c r="A285" s="11"/>
      <c r="B285" s="12" t="s">
        <v>344</v>
      </c>
      <c r="C285" s="15"/>
      <c r="D285" s="15"/>
      <c r="E285" s="14"/>
      <c r="F285" s="12"/>
      <c r="G285" s="12"/>
      <c r="H285" s="12"/>
      <c r="I285" s="11"/>
    </row>
    <row r="286" spans="1:9" x14ac:dyDescent="0.8">
      <c r="A286" s="7"/>
      <c r="B286" s="27"/>
      <c r="C286" s="28"/>
      <c r="D286" s="28"/>
      <c r="E286" s="29"/>
      <c r="F286" s="27"/>
      <c r="G286" s="27"/>
      <c r="H286" s="29"/>
      <c r="I286" s="7"/>
    </row>
    <row r="287" spans="1:9" x14ac:dyDescent="0.8">
      <c r="A287" s="11" t="s">
        <v>768</v>
      </c>
      <c r="B287" s="12" t="s">
        <v>1242</v>
      </c>
      <c r="C287" s="15">
        <v>500000</v>
      </c>
      <c r="D287" s="15">
        <v>487486.51</v>
      </c>
      <c r="E287" s="14" t="str">
        <f>พฤษภาคม!$E$8</f>
        <v>เฉพาะเจาะจง</v>
      </c>
      <c r="F287" s="12" t="s">
        <v>1349</v>
      </c>
      <c r="G287" s="12" t="s">
        <v>1515</v>
      </c>
      <c r="H287" s="14" t="s">
        <v>23</v>
      </c>
      <c r="I287" s="11" t="s">
        <v>1353</v>
      </c>
    </row>
    <row r="288" spans="1:9" x14ac:dyDescent="0.8">
      <c r="A288" s="11"/>
      <c r="B288" s="24" t="s">
        <v>1352</v>
      </c>
      <c r="C288" s="15"/>
      <c r="D288" s="15"/>
      <c r="E288" s="14"/>
      <c r="F288" s="15">
        <v>487000</v>
      </c>
      <c r="G288" s="12" t="s">
        <v>392</v>
      </c>
      <c r="H288" s="12"/>
      <c r="I288" s="11" t="s">
        <v>1339</v>
      </c>
    </row>
    <row r="289" spans="1:9" x14ac:dyDescent="0.8">
      <c r="A289" s="11"/>
      <c r="B289" s="24" t="s">
        <v>1351</v>
      </c>
      <c r="C289" s="15"/>
      <c r="D289" s="15"/>
      <c r="E289" s="14"/>
      <c r="F289" s="12"/>
      <c r="G289" s="15">
        <v>487000</v>
      </c>
      <c r="H289" s="12"/>
      <c r="I289" s="11"/>
    </row>
    <row r="290" spans="1:9" x14ac:dyDescent="0.8">
      <c r="A290" s="11"/>
      <c r="B290" s="12" t="s">
        <v>344</v>
      </c>
      <c r="C290" s="15"/>
      <c r="D290" s="15"/>
      <c r="E290" s="14"/>
      <c r="F290" s="12"/>
      <c r="G290" s="12"/>
      <c r="H290" s="14"/>
      <c r="I290" s="11"/>
    </row>
    <row r="291" spans="1:9" x14ac:dyDescent="0.8">
      <c r="A291" s="7"/>
      <c r="B291" s="27"/>
      <c r="C291" s="28"/>
      <c r="D291" s="28"/>
      <c r="E291" s="29"/>
      <c r="F291" s="27"/>
      <c r="G291" s="57"/>
      <c r="H291" s="27"/>
      <c r="I291" s="7"/>
    </row>
    <row r="292" spans="1:9" x14ac:dyDescent="0.8">
      <c r="A292" s="11" t="s">
        <v>772</v>
      </c>
      <c r="B292" s="12" t="s">
        <v>1242</v>
      </c>
      <c r="C292" s="15">
        <v>500000</v>
      </c>
      <c r="D292" s="15">
        <v>488102.9</v>
      </c>
      <c r="E292" s="14" t="str">
        <f>พฤษภาคม!$E$8</f>
        <v>เฉพาะเจาะจง</v>
      </c>
      <c r="F292" s="12" t="s">
        <v>1349</v>
      </c>
      <c r="G292" s="12" t="s">
        <v>1515</v>
      </c>
      <c r="H292" s="14" t="s">
        <v>23</v>
      </c>
      <c r="I292" s="11" t="s">
        <v>1356</v>
      </c>
    </row>
    <row r="293" spans="1:9" x14ac:dyDescent="0.8">
      <c r="A293" s="11"/>
      <c r="B293" s="24" t="s">
        <v>1354</v>
      </c>
      <c r="C293" s="25"/>
      <c r="D293" s="11"/>
      <c r="E293" s="14"/>
      <c r="F293" s="15">
        <v>488000</v>
      </c>
      <c r="G293" s="12" t="s">
        <v>392</v>
      </c>
      <c r="H293" s="12"/>
      <c r="I293" s="11" t="s">
        <v>1339</v>
      </c>
    </row>
    <row r="294" spans="1:9" x14ac:dyDescent="0.8">
      <c r="A294" s="11"/>
      <c r="B294" s="12" t="s">
        <v>1355</v>
      </c>
      <c r="C294" s="33"/>
      <c r="D294" s="11"/>
      <c r="E294" s="14"/>
      <c r="F294" s="24"/>
      <c r="G294" s="15">
        <v>488000</v>
      </c>
      <c r="H294" s="14"/>
      <c r="I294" s="11"/>
    </row>
    <row r="295" spans="1:9" x14ac:dyDescent="0.8">
      <c r="A295" s="11"/>
      <c r="B295" s="24" t="s">
        <v>344</v>
      </c>
      <c r="C295" s="11"/>
      <c r="D295" s="33"/>
      <c r="E295" s="14"/>
      <c r="F295" s="12"/>
      <c r="G295" s="12"/>
      <c r="H295" s="14"/>
      <c r="I295" s="11"/>
    </row>
    <row r="296" spans="1:9" x14ac:dyDescent="0.8">
      <c r="A296" s="7"/>
      <c r="B296" s="27"/>
      <c r="C296" s="28"/>
      <c r="D296" s="28"/>
      <c r="E296" s="29"/>
      <c r="F296" s="27"/>
      <c r="G296" s="27"/>
      <c r="H296" s="27"/>
      <c r="I296" s="7"/>
    </row>
    <row r="297" spans="1:9" x14ac:dyDescent="0.8">
      <c r="A297" s="11" t="s">
        <v>776</v>
      </c>
      <c r="B297" s="12" t="s">
        <v>623</v>
      </c>
      <c r="C297" s="15">
        <v>500000</v>
      </c>
      <c r="D297" s="15">
        <v>505917.38</v>
      </c>
      <c r="E297" s="14" t="str">
        <f>พฤษภาคม!$E$8</f>
        <v>เฉพาะเจาะจง</v>
      </c>
      <c r="F297" s="12" t="s">
        <v>1008</v>
      </c>
      <c r="G297" s="12" t="s">
        <v>1008</v>
      </c>
      <c r="H297" s="14" t="s">
        <v>23</v>
      </c>
      <c r="I297" s="11" t="s">
        <v>1359</v>
      </c>
    </row>
    <row r="298" spans="1:9" x14ac:dyDescent="0.8">
      <c r="A298" s="11"/>
      <c r="B298" s="26" t="s">
        <v>1357</v>
      </c>
      <c r="C298" s="15"/>
      <c r="D298" s="15"/>
      <c r="E298" s="14"/>
      <c r="F298" s="15">
        <v>499900</v>
      </c>
      <c r="G298" s="15">
        <v>499900</v>
      </c>
      <c r="H298" s="12"/>
      <c r="I298" s="11" t="s">
        <v>1339</v>
      </c>
    </row>
    <row r="299" spans="1:9" x14ac:dyDescent="0.8">
      <c r="A299" s="11"/>
      <c r="B299" s="26" t="s">
        <v>1358</v>
      </c>
      <c r="C299" s="15"/>
      <c r="D299" s="15"/>
      <c r="E299" s="14"/>
      <c r="F299" s="12"/>
      <c r="G299" s="12"/>
      <c r="H299" s="14"/>
      <c r="I299" s="11"/>
    </row>
    <row r="300" spans="1:9" x14ac:dyDescent="0.8">
      <c r="A300" s="7"/>
      <c r="B300" s="27"/>
      <c r="C300" s="35"/>
      <c r="D300" s="7"/>
      <c r="E300" s="29"/>
      <c r="F300" s="27"/>
      <c r="G300" s="27"/>
      <c r="H300" s="27"/>
      <c r="I300" s="7"/>
    </row>
    <row r="301" spans="1:9" x14ac:dyDescent="0.8">
      <c r="A301" s="11" t="s">
        <v>780</v>
      </c>
      <c r="B301" s="12" t="s">
        <v>1360</v>
      </c>
      <c r="C301" s="15">
        <v>500000</v>
      </c>
      <c r="D301" s="25" t="s">
        <v>1363</v>
      </c>
      <c r="E301" s="14" t="str">
        <f>พฤษภาคม!$E$8</f>
        <v>เฉพาะเจาะจง</v>
      </c>
      <c r="F301" s="12" t="s">
        <v>1008</v>
      </c>
      <c r="G301" s="12" t="s">
        <v>1008</v>
      </c>
      <c r="H301" s="14" t="s">
        <v>23</v>
      </c>
      <c r="I301" s="11" t="s">
        <v>1364</v>
      </c>
    </row>
    <row r="302" spans="1:9" x14ac:dyDescent="0.8">
      <c r="A302" s="11"/>
      <c r="B302" s="12" t="s">
        <v>1361</v>
      </c>
      <c r="C302" s="15"/>
      <c r="D302" s="25"/>
      <c r="E302" s="14"/>
      <c r="F302" s="15">
        <v>498000</v>
      </c>
      <c r="G302" s="15">
        <v>498000</v>
      </c>
      <c r="H302" s="12"/>
      <c r="I302" s="11" t="s">
        <v>1339</v>
      </c>
    </row>
    <row r="303" spans="1:9" x14ac:dyDescent="0.8">
      <c r="A303" s="11"/>
      <c r="B303" s="12" t="s">
        <v>1362</v>
      </c>
      <c r="C303" s="15"/>
      <c r="D303" s="40"/>
      <c r="E303" s="24"/>
      <c r="F303" s="24"/>
      <c r="G303" s="24"/>
      <c r="H303" s="12"/>
      <c r="I303" s="11"/>
    </row>
    <row r="304" spans="1:9" x14ac:dyDescent="0.8">
      <c r="A304" s="11"/>
      <c r="B304" s="12"/>
      <c r="C304" s="33"/>
      <c r="D304" s="15"/>
      <c r="E304" s="14"/>
      <c r="F304" s="12"/>
      <c r="G304" s="12"/>
      <c r="H304" s="14"/>
      <c r="I304" s="11"/>
    </row>
    <row r="305" spans="1:9" x14ac:dyDescent="0.8">
      <c r="A305" s="16"/>
      <c r="B305" s="17"/>
      <c r="C305" s="17"/>
      <c r="D305" s="17"/>
      <c r="E305" s="17"/>
      <c r="F305" s="17"/>
      <c r="G305" s="17"/>
      <c r="H305" s="17"/>
      <c r="I305" s="16"/>
    </row>
    <row r="306" spans="1:9" x14ac:dyDescent="0.8">
      <c r="A306" s="86"/>
      <c r="B306" s="87"/>
      <c r="C306" s="87"/>
      <c r="D306" s="87"/>
      <c r="E306" s="87"/>
      <c r="F306" s="87"/>
      <c r="G306" s="87"/>
      <c r="H306" s="87"/>
      <c r="I306" s="86"/>
    </row>
    <row r="307" spans="1:9" x14ac:dyDescent="0.8">
      <c r="A307" s="85" t="s">
        <v>523</v>
      </c>
      <c r="B307" s="85"/>
      <c r="C307" s="85"/>
      <c r="D307" s="85"/>
      <c r="E307" s="85"/>
      <c r="F307" s="85"/>
      <c r="G307" s="85"/>
      <c r="H307" s="85"/>
      <c r="I307" s="85"/>
    </row>
    <row r="308" spans="1:9" x14ac:dyDescent="0.8">
      <c r="A308" s="5" t="s">
        <v>0</v>
      </c>
      <c r="B308" s="1" t="s">
        <v>1</v>
      </c>
      <c r="C308" s="1" t="s">
        <v>2</v>
      </c>
      <c r="D308" s="1" t="s">
        <v>3</v>
      </c>
      <c r="E308" s="1" t="s">
        <v>4</v>
      </c>
      <c r="F308" s="1" t="s">
        <v>5</v>
      </c>
      <c r="G308" s="1" t="s">
        <v>7</v>
      </c>
      <c r="H308" s="1" t="s">
        <v>10</v>
      </c>
      <c r="I308" s="1" t="s">
        <v>11</v>
      </c>
    </row>
    <row r="309" spans="1:9" x14ac:dyDescent="0.8">
      <c r="A309" s="6"/>
      <c r="B309" s="2"/>
      <c r="C309" s="2"/>
      <c r="D309" s="2"/>
      <c r="E309" s="2"/>
      <c r="F309" s="2" t="s">
        <v>6</v>
      </c>
      <c r="G309" s="2" t="s">
        <v>8</v>
      </c>
      <c r="H309" s="2"/>
      <c r="I309" s="2" t="s">
        <v>12</v>
      </c>
    </row>
    <row r="310" spans="1:9" x14ac:dyDescent="0.8">
      <c r="A310" s="6"/>
      <c r="B310" s="2"/>
      <c r="C310" s="2"/>
      <c r="D310" s="2"/>
      <c r="E310" s="2"/>
      <c r="F310" s="2"/>
      <c r="G310" s="2" t="s">
        <v>9</v>
      </c>
      <c r="H310" s="2"/>
      <c r="I310" s="2" t="s">
        <v>13</v>
      </c>
    </row>
    <row r="311" spans="1:9" x14ac:dyDescent="0.8">
      <c r="A311" s="7" t="s">
        <v>14</v>
      </c>
      <c r="B311" s="3" t="s">
        <v>15</v>
      </c>
      <c r="C311" s="3" t="s">
        <v>16</v>
      </c>
      <c r="D311" s="3" t="s">
        <v>17</v>
      </c>
      <c r="E311" s="3" t="s">
        <v>18</v>
      </c>
      <c r="F311" s="3" t="s">
        <v>19</v>
      </c>
      <c r="G311" s="3" t="s">
        <v>20</v>
      </c>
      <c r="H311" s="3" t="s">
        <v>21</v>
      </c>
      <c r="I311" s="3" t="s">
        <v>22</v>
      </c>
    </row>
    <row r="312" spans="1:9" x14ac:dyDescent="0.8">
      <c r="A312" s="9" t="s">
        <v>784</v>
      </c>
      <c r="B312" s="10" t="s">
        <v>623</v>
      </c>
      <c r="C312" s="15">
        <v>500000</v>
      </c>
      <c r="D312" s="32">
        <v>505219.24</v>
      </c>
      <c r="E312" s="14" t="str">
        <f>พฤษภาคม!$E$8</f>
        <v>เฉพาะเจาะจง</v>
      </c>
      <c r="F312" s="12" t="s">
        <v>1008</v>
      </c>
      <c r="G312" s="12" t="s">
        <v>1008</v>
      </c>
      <c r="H312" s="14" t="s">
        <v>23</v>
      </c>
      <c r="I312" s="11" t="s">
        <v>1367</v>
      </c>
    </row>
    <row r="313" spans="1:9" x14ac:dyDescent="0.8">
      <c r="A313" s="11"/>
      <c r="B313" s="64" t="s">
        <v>1365</v>
      </c>
      <c r="C313" s="13"/>
      <c r="D313" s="13"/>
      <c r="E313" s="14"/>
      <c r="F313" s="15">
        <v>499900</v>
      </c>
      <c r="G313" s="15">
        <v>499900</v>
      </c>
      <c r="H313" s="12"/>
      <c r="I313" s="11" t="s">
        <v>1339</v>
      </c>
    </row>
    <row r="314" spans="1:9" x14ac:dyDescent="0.8">
      <c r="A314" s="11"/>
      <c r="B314" s="12" t="s">
        <v>1366</v>
      </c>
      <c r="C314" s="13"/>
      <c r="D314" s="13"/>
      <c r="E314" s="14"/>
      <c r="F314" s="24"/>
      <c r="G314" s="12"/>
      <c r="H314" s="12"/>
      <c r="I314" s="12"/>
    </row>
    <row r="315" spans="1:9" x14ac:dyDescent="0.8">
      <c r="A315" s="11"/>
      <c r="B315" s="12" t="s">
        <v>685</v>
      </c>
      <c r="C315" s="15"/>
      <c r="D315" s="15"/>
      <c r="E315" s="14"/>
      <c r="F315" s="12"/>
      <c r="G315" s="12"/>
      <c r="H315" s="14"/>
      <c r="I315" s="11"/>
    </row>
    <row r="316" spans="1:9" x14ac:dyDescent="0.8">
      <c r="A316" s="7"/>
      <c r="B316" s="27"/>
      <c r="C316" s="28"/>
      <c r="D316" s="28"/>
      <c r="E316" s="29"/>
      <c r="F316" s="27"/>
      <c r="G316" s="27"/>
      <c r="H316" s="29"/>
      <c r="I316" s="7"/>
    </row>
    <row r="317" spans="1:9" x14ac:dyDescent="0.8">
      <c r="A317" s="11" t="s">
        <v>790</v>
      </c>
      <c r="B317" s="12" t="s">
        <v>1368</v>
      </c>
      <c r="C317" s="15">
        <v>117560</v>
      </c>
      <c r="D317" s="15">
        <v>117560</v>
      </c>
      <c r="E317" s="14" t="str">
        <f>พฤษภาคม!$E$8</f>
        <v>เฉพาะเจาะจง</v>
      </c>
      <c r="F317" s="12" t="s">
        <v>1372</v>
      </c>
      <c r="G317" s="12" t="s">
        <v>1516</v>
      </c>
      <c r="H317" s="14" t="s">
        <v>23</v>
      </c>
      <c r="I317" s="11" t="s">
        <v>1373</v>
      </c>
    </row>
    <row r="318" spans="1:9" x14ac:dyDescent="0.8">
      <c r="A318" s="11"/>
      <c r="B318" s="23" t="s">
        <v>1369</v>
      </c>
      <c r="C318" s="13"/>
      <c r="D318" s="13"/>
      <c r="E318" s="14"/>
      <c r="F318" s="15">
        <v>117560</v>
      </c>
      <c r="G318" s="12" t="s">
        <v>1517</v>
      </c>
      <c r="H318" s="12"/>
      <c r="I318" s="11" t="s">
        <v>1339</v>
      </c>
    </row>
    <row r="319" spans="1:9" x14ac:dyDescent="0.8">
      <c r="A319" s="11"/>
      <c r="B319" s="12" t="s">
        <v>1370</v>
      </c>
      <c r="C319" s="15"/>
      <c r="D319" s="15"/>
      <c r="E319" s="14"/>
      <c r="F319" s="12"/>
      <c r="G319" s="15">
        <v>117560</v>
      </c>
      <c r="H319" s="14"/>
      <c r="I319" s="11"/>
    </row>
    <row r="320" spans="1:9" x14ac:dyDescent="0.8">
      <c r="A320" s="11"/>
      <c r="B320" s="12" t="s">
        <v>1371</v>
      </c>
      <c r="C320" s="15"/>
      <c r="D320" s="15"/>
      <c r="E320" s="14"/>
      <c r="F320" s="12"/>
      <c r="G320" s="12"/>
      <c r="H320" s="12"/>
      <c r="I320" s="11"/>
    </row>
    <row r="321" spans="1:9" x14ac:dyDescent="0.8">
      <c r="A321" s="7"/>
      <c r="B321" s="27"/>
      <c r="C321" s="28"/>
      <c r="D321" s="28"/>
      <c r="E321" s="29"/>
      <c r="F321" s="27"/>
      <c r="G321" s="27"/>
      <c r="H321" s="29"/>
      <c r="I321" s="7"/>
    </row>
    <row r="322" spans="1:9" x14ac:dyDescent="0.8">
      <c r="A322" s="11" t="s">
        <v>795</v>
      </c>
      <c r="B322" s="24" t="s">
        <v>1242</v>
      </c>
      <c r="C322" s="15">
        <v>500000</v>
      </c>
      <c r="D322" s="15">
        <v>487743.66</v>
      </c>
      <c r="E322" s="14" t="str">
        <f>พฤษภาคม!$E$8</f>
        <v>เฉพาะเจาะจง</v>
      </c>
      <c r="F322" s="12" t="s">
        <v>444</v>
      </c>
      <c r="G322" s="12" t="s">
        <v>444</v>
      </c>
      <c r="H322" s="14" t="s">
        <v>23</v>
      </c>
      <c r="I322" s="11" t="s">
        <v>1376</v>
      </c>
    </row>
    <row r="323" spans="1:9" x14ac:dyDescent="0.8">
      <c r="A323" s="11"/>
      <c r="B323" s="24" t="s">
        <v>1374</v>
      </c>
      <c r="C323" s="15"/>
      <c r="D323" s="15"/>
      <c r="E323" s="14"/>
      <c r="F323" s="15">
        <v>487000</v>
      </c>
      <c r="G323" s="15">
        <v>487000</v>
      </c>
      <c r="H323" s="12"/>
      <c r="I323" s="11" t="s">
        <v>1339</v>
      </c>
    </row>
    <row r="324" spans="1:9" x14ac:dyDescent="0.8">
      <c r="A324" s="11"/>
      <c r="B324" s="12" t="s">
        <v>1375</v>
      </c>
      <c r="C324" s="15"/>
      <c r="D324" s="15"/>
      <c r="E324" s="14"/>
      <c r="F324" s="12"/>
      <c r="G324" s="12"/>
      <c r="H324" s="14"/>
      <c r="I324" s="11"/>
    </row>
    <row r="325" spans="1:9" x14ac:dyDescent="0.8">
      <c r="A325" s="11"/>
      <c r="B325" s="12" t="s">
        <v>344</v>
      </c>
      <c r="C325" s="15"/>
      <c r="D325" s="15"/>
      <c r="E325" s="14"/>
      <c r="F325" s="12"/>
      <c r="G325" s="53"/>
      <c r="H325" s="14"/>
      <c r="I325" s="11"/>
    </row>
    <row r="326" spans="1:9" x14ac:dyDescent="0.8">
      <c r="A326" s="7"/>
      <c r="B326" s="27"/>
      <c r="C326" s="28"/>
      <c r="D326" s="28"/>
      <c r="E326" s="29"/>
      <c r="F326" s="27"/>
      <c r="G326" s="27"/>
      <c r="H326" s="27"/>
      <c r="I326" s="7"/>
    </row>
    <row r="327" spans="1:9" x14ac:dyDescent="0.8">
      <c r="A327" s="11" t="s">
        <v>800</v>
      </c>
      <c r="B327" s="24" t="s">
        <v>1242</v>
      </c>
      <c r="C327" s="15">
        <v>500000</v>
      </c>
      <c r="D327" s="11" t="s">
        <v>1379</v>
      </c>
      <c r="E327" s="14" t="str">
        <f>พฤษภาคม!$E$8</f>
        <v>เฉพาะเจาะจง</v>
      </c>
      <c r="F327" s="12" t="s">
        <v>444</v>
      </c>
      <c r="G327" s="12" t="s">
        <v>444</v>
      </c>
      <c r="H327" s="14" t="s">
        <v>23</v>
      </c>
      <c r="I327" s="11" t="s">
        <v>1380</v>
      </c>
    </row>
    <row r="328" spans="1:9" x14ac:dyDescent="0.8">
      <c r="A328" s="11"/>
      <c r="B328" s="12" t="s">
        <v>1377</v>
      </c>
      <c r="C328" s="33"/>
      <c r="D328" s="11"/>
      <c r="E328" s="14"/>
      <c r="F328" s="15">
        <v>487000</v>
      </c>
      <c r="G328" s="15">
        <v>487000</v>
      </c>
      <c r="H328" s="12"/>
      <c r="I328" s="11" t="s">
        <v>1339</v>
      </c>
    </row>
    <row r="329" spans="1:9" x14ac:dyDescent="0.8">
      <c r="A329" s="11"/>
      <c r="B329" s="63" t="s">
        <v>1378</v>
      </c>
      <c r="C329" s="11"/>
      <c r="D329" s="33"/>
      <c r="E329" s="14"/>
      <c r="F329" s="12"/>
      <c r="G329" s="12"/>
      <c r="H329" s="14"/>
      <c r="I329" s="11"/>
    </row>
    <row r="330" spans="1:9" x14ac:dyDescent="0.8">
      <c r="A330" s="11"/>
      <c r="B330" s="12" t="s">
        <v>344</v>
      </c>
      <c r="C330" s="15"/>
      <c r="D330" s="15"/>
      <c r="E330" s="14"/>
      <c r="F330" s="12"/>
      <c r="G330" s="12"/>
      <c r="H330" s="12"/>
      <c r="I330" s="11"/>
    </row>
    <row r="331" spans="1:9" x14ac:dyDescent="0.8">
      <c r="A331" s="7"/>
      <c r="B331" s="27"/>
      <c r="C331" s="28"/>
      <c r="D331" s="28"/>
      <c r="E331" s="29"/>
      <c r="F331" s="27"/>
      <c r="G331" s="27"/>
      <c r="H331" s="29"/>
      <c r="I331" s="7"/>
    </row>
    <row r="332" spans="1:9" x14ac:dyDescent="0.8">
      <c r="A332" s="11" t="s">
        <v>804</v>
      </c>
      <c r="B332" s="12" t="s">
        <v>1242</v>
      </c>
      <c r="C332" s="15">
        <v>500000</v>
      </c>
      <c r="D332" s="15">
        <v>491390.41</v>
      </c>
      <c r="E332" s="14" t="str">
        <f>พฤษภาคม!$E$8</f>
        <v>เฉพาะเจาะจง</v>
      </c>
      <c r="F332" s="12" t="s">
        <v>444</v>
      </c>
      <c r="G332" s="12" t="s">
        <v>444</v>
      </c>
      <c r="H332" s="14" t="s">
        <v>23</v>
      </c>
      <c r="I332" s="11" t="s">
        <v>1383</v>
      </c>
    </row>
    <row r="333" spans="1:9" x14ac:dyDescent="0.8">
      <c r="A333" s="11"/>
      <c r="B333" s="12" t="s">
        <v>1381</v>
      </c>
      <c r="C333" s="15"/>
      <c r="D333" s="15"/>
      <c r="E333" s="14"/>
      <c r="F333" s="15">
        <v>490000</v>
      </c>
      <c r="G333" s="15">
        <v>490000</v>
      </c>
      <c r="H333" s="12"/>
      <c r="I333" s="11" t="s">
        <v>1339</v>
      </c>
    </row>
    <row r="334" spans="1:9" x14ac:dyDescent="0.8">
      <c r="A334" s="11"/>
      <c r="B334" s="12" t="s">
        <v>1382</v>
      </c>
      <c r="C334" s="33"/>
      <c r="D334" s="11"/>
      <c r="E334" s="14"/>
      <c r="F334" s="12"/>
      <c r="G334" s="12"/>
      <c r="H334" s="12"/>
      <c r="I334" s="11"/>
    </row>
    <row r="335" spans="1:9" x14ac:dyDescent="0.8">
      <c r="A335" s="7"/>
      <c r="B335" s="27" t="s">
        <v>344</v>
      </c>
      <c r="C335" s="28"/>
      <c r="D335" s="31"/>
      <c r="E335" s="29"/>
      <c r="F335" s="27"/>
      <c r="G335" s="27"/>
      <c r="H335" s="29"/>
      <c r="I335" s="7"/>
    </row>
    <row r="336" spans="1:9" x14ac:dyDescent="0.8">
      <c r="A336" s="11" t="s">
        <v>806</v>
      </c>
      <c r="B336" s="12" t="s">
        <v>1242</v>
      </c>
      <c r="C336" s="15">
        <v>500000</v>
      </c>
      <c r="D336" s="40" t="s">
        <v>1386</v>
      </c>
      <c r="E336" s="14" t="str">
        <f>พฤษภาคม!$E$8</f>
        <v>เฉพาะเจาะจง</v>
      </c>
      <c r="F336" s="12" t="s">
        <v>444</v>
      </c>
      <c r="G336" s="12" t="s">
        <v>444</v>
      </c>
      <c r="H336" s="14" t="s">
        <v>23</v>
      </c>
      <c r="I336" s="11" t="s">
        <v>1387</v>
      </c>
    </row>
    <row r="337" spans="1:9" x14ac:dyDescent="0.8">
      <c r="A337" s="41"/>
      <c r="B337" s="12" t="s">
        <v>1384</v>
      </c>
      <c r="C337" s="12"/>
      <c r="D337" s="12"/>
      <c r="E337" s="14"/>
      <c r="F337" s="15">
        <v>490000</v>
      </c>
      <c r="G337" s="15">
        <v>490000</v>
      </c>
      <c r="H337" s="12"/>
      <c r="I337" s="11" t="s">
        <v>1339</v>
      </c>
    </row>
    <row r="338" spans="1:9" x14ac:dyDescent="0.8">
      <c r="A338" s="41"/>
      <c r="B338" s="12" t="s">
        <v>1385</v>
      </c>
      <c r="C338" s="12"/>
      <c r="D338" s="12"/>
      <c r="E338" s="12"/>
      <c r="F338" s="12"/>
      <c r="G338" s="12"/>
      <c r="H338" s="12"/>
      <c r="I338" s="12"/>
    </row>
    <row r="339" spans="1:9" x14ac:dyDescent="0.8">
      <c r="A339" s="46"/>
      <c r="B339" s="27" t="s">
        <v>344</v>
      </c>
      <c r="C339" s="27"/>
      <c r="D339" s="27"/>
      <c r="E339" s="27"/>
      <c r="F339" s="27"/>
      <c r="G339" s="27"/>
      <c r="H339" s="27"/>
      <c r="I339" s="27"/>
    </row>
    <row r="340" spans="1:9" x14ac:dyDescent="0.8">
      <c r="A340" s="92"/>
      <c r="B340" s="87"/>
      <c r="C340" s="87"/>
      <c r="D340" s="87"/>
      <c r="E340" s="87"/>
      <c r="F340" s="87"/>
      <c r="G340" s="87"/>
      <c r="H340" s="87"/>
      <c r="I340" s="87"/>
    </row>
    <row r="341" spans="1:9" x14ac:dyDescent="0.8">
      <c r="A341" s="85" t="s">
        <v>524</v>
      </c>
      <c r="B341" s="85"/>
      <c r="C341" s="85"/>
      <c r="D341" s="85"/>
      <c r="E341" s="85"/>
      <c r="F341" s="85"/>
      <c r="G341" s="85"/>
      <c r="H341" s="85"/>
      <c r="I341" s="85"/>
    </row>
    <row r="342" spans="1:9" x14ac:dyDescent="0.8">
      <c r="A342" s="5" t="s">
        <v>0</v>
      </c>
      <c r="B342" s="1" t="s">
        <v>1</v>
      </c>
      <c r="C342" s="1" t="s">
        <v>2</v>
      </c>
      <c r="D342" s="1" t="s">
        <v>3</v>
      </c>
      <c r="E342" s="1" t="s">
        <v>4</v>
      </c>
      <c r="F342" s="1" t="s">
        <v>5</v>
      </c>
      <c r="G342" s="1" t="s">
        <v>7</v>
      </c>
      <c r="H342" s="1" t="s">
        <v>10</v>
      </c>
      <c r="I342" s="1" t="s">
        <v>11</v>
      </c>
    </row>
    <row r="343" spans="1:9" x14ac:dyDescent="0.8">
      <c r="A343" s="6"/>
      <c r="B343" s="2"/>
      <c r="C343" s="2"/>
      <c r="D343" s="2"/>
      <c r="E343" s="2"/>
      <c r="F343" s="2" t="s">
        <v>6</v>
      </c>
      <c r="G343" s="2" t="s">
        <v>8</v>
      </c>
      <c r="H343" s="2"/>
      <c r="I343" s="2" t="s">
        <v>12</v>
      </c>
    </row>
    <row r="344" spans="1:9" x14ac:dyDescent="0.8">
      <c r="A344" s="6"/>
      <c r="B344" s="2"/>
      <c r="C344" s="2"/>
      <c r="D344" s="2"/>
      <c r="E344" s="2"/>
      <c r="F344" s="2"/>
      <c r="G344" s="2" t="s">
        <v>9</v>
      </c>
      <c r="H344" s="2"/>
      <c r="I344" s="2" t="s">
        <v>13</v>
      </c>
    </row>
    <row r="345" spans="1:9" x14ac:dyDescent="0.8">
      <c r="A345" s="7" t="s">
        <v>14</v>
      </c>
      <c r="B345" s="3" t="s">
        <v>15</v>
      </c>
      <c r="C345" s="3" t="s">
        <v>16</v>
      </c>
      <c r="D345" s="3" t="s">
        <v>17</v>
      </c>
      <c r="E345" s="3" t="s">
        <v>18</v>
      </c>
      <c r="F345" s="3" t="s">
        <v>19</v>
      </c>
      <c r="G345" s="3" t="s">
        <v>20</v>
      </c>
      <c r="H345" s="3" t="s">
        <v>21</v>
      </c>
      <c r="I345" s="3" t="s">
        <v>22</v>
      </c>
    </row>
    <row r="346" spans="1:9" x14ac:dyDescent="0.8">
      <c r="A346" s="9" t="s">
        <v>813</v>
      </c>
      <c r="B346" s="10" t="s">
        <v>1242</v>
      </c>
      <c r="C346" s="15">
        <v>500000</v>
      </c>
      <c r="D346" s="32">
        <v>488851.12</v>
      </c>
      <c r="E346" s="14" t="str">
        <f>พฤษภาคม!$E$8</f>
        <v>เฉพาะเจาะจง</v>
      </c>
      <c r="F346" s="12" t="s">
        <v>444</v>
      </c>
      <c r="G346" s="12" t="s">
        <v>444</v>
      </c>
      <c r="H346" s="14" t="s">
        <v>23</v>
      </c>
      <c r="I346" s="11" t="s">
        <v>1390</v>
      </c>
    </row>
    <row r="347" spans="1:9" x14ac:dyDescent="0.8">
      <c r="A347" s="11"/>
      <c r="B347" s="12" t="s">
        <v>1388</v>
      </c>
      <c r="C347" s="13"/>
      <c r="D347" s="13"/>
      <c r="E347" s="75"/>
      <c r="F347" s="15">
        <v>488000</v>
      </c>
      <c r="G347" s="15">
        <v>488000</v>
      </c>
      <c r="H347" s="12"/>
      <c r="I347" s="11" t="s">
        <v>1339</v>
      </c>
    </row>
    <row r="348" spans="1:9" x14ac:dyDescent="0.8">
      <c r="A348" s="11"/>
      <c r="B348" s="12" t="s">
        <v>1389</v>
      </c>
      <c r="C348" s="13"/>
      <c r="D348" s="13"/>
      <c r="E348" s="14"/>
      <c r="F348" s="24"/>
      <c r="G348" s="12"/>
      <c r="H348" s="12"/>
      <c r="I348" s="12"/>
    </row>
    <row r="349" spans="1:9" x14ac:dyDescent="0.8">
      <c r="A349" s="11"/>
      <c r="B349" s="12" t="s">
        <v>344</v>
      </c>
      <c r="C349" s="15"/>
      <c r="D349" s="15"/>
      <c r="E349" s="14"/>
      <c r="F349" s="12"/>
      <c r="G349" s="12"/>
      <c r="H349" s="14"/>
      <c r="I349" s="11"/>
    </row>
    <row r="350" spans="1:9" x14ac:dyDescent="0.8">
      <c r="A350" s="7"/>
      <c r="B350" s="27"/>
      <c r="C350" s="28"/>
      <c r="D350" s="28"/>
      <c r="E350" s="29"/>
      <c r="F350" s="27"/>
      <c r="G350" s="27"/>
      <c r="H350" s="29"/>
      <c r="I350" s="7"/>
    </row>
    <row r="351" spans="1:9" x14ac:dyDescent="0.8">
      <c r="A351" s="11" t="s">
        <v>817</v>
      </c>
      <c r="B351" s="12" t="s">
        <v>1215</v>
      </c>
      <c r="C351" s="15">
        <v>3822000</v>
      </c>
      <c r="D351" s="15">
        <v>3822000</v>
      </c>
      <c r="E351" s="14" t="s">
        <v>1157</v>
      </c>
      <c r="F351" s="80" t="s">
        <v>1804</v>
      </c>
      <c r="G351" s="12" t="s">
        <v>1518</v>
      </c>
      <c r="H351" s="14" t="s">
        <v>23</v>
      </c>
      <c r="I351" s="11" t="s">
        <v>1395</v>
      </c>
    </row>
    <row r="352" spans="1:9" x14ac:dyDescent="0.8">
      <c r="A352" s="11"/>
      <c r="B352" s="23" t="s">
        <v>1391</v>
      </c>
      <c r="C352" s="13"/>
      <c r="D352" s="13"/>
      <c r="E352" s="14"/>
      <c r="F352" s="12" t="s">
        <v>1805</v>
      </c>
      <c r="G352" s="74">
        <v>1999</v>
      </c>
      <c r="H352" s="12"/>
      <c r="I352" s="11" t="s">
        <v>1396</v>
      </c>
    </row>
    <row r="353" spans="1:9" x14ac:dyDescent="0.8">
      <c r="A353" s="11"/>
      <c r="B353" s="12" t="s">
        <v>1392</v>
      </c>
      <c r="C353" s="15"/>
      <c r="D353" s="15"/>
      <c r="E353" s="14"/>
      <c r="F353" s="12" t="s">
        <v>1806</v>
      </c>
      <c r="G353" s="15">
        <v>3783000</v>
      </c>
      <c r="H353" s="14"/>
      <c r="I353" s="11"/>
    </row>
    <row r="354" spans="1:9" x14ac:dyDescent="0.8">
      <c r="A354" s="11"/>
      <c r="B354" s="12" t="s">
        <v>1393</v>
      </c>
      <c r="C354" s="15"/>
      <c r="D354" s="15"/>
      <c r="E354" s="14"/>
      <c r="F354" s="12"/>
      <c r="G354" s="12"/>
      <c r="H354" s="12"/>
      <c r="I354" s="11"/>
    </row>
    <row r="355" spans="1:9" x14ac:dyDescent="0.8">
      <c r="A355" s="11"/>
      <c r="B355" s="12" t="s">
        <v>1394</v>
      </c>
      <c r="C355" s="15"/>
      <c r="D355" s="15"/>
      <c r="E355" s="14"/>
      <c r="F355" s="12"/>
      <c r="G355" s="12"/>
      <c r="H355" s="14"/>
      <c r="I355" s="11"/>
    </row>
    <row r="356" spans="1:9" x14ac:dyDescent="0.8">
      <c r="A356" s="7"/>
      <c r="B356" s="30"/>
      <c r="C356" s="28"/>
      <c r="D356" s="28"/>
      <c r="E356" s="29"/>
      <c r="F356" s="27"/>
      <c r="G356" s="27"/>
      <c r="H356" s="27"/>
      <c r="I356" s="7"/>
    </row>
    <row r="357" spans="1:9" x14ac:dyDescent="0.8">
      <c r="A357" s="11" t="s">
        <v>823</v>
      </c>
      <c r="B357" s="24" t="s">
        <v>278</v>
      </c>
      <c r="C357" s="15">
        <v>500000</v>
      </c>
      <c r="D357" s="15">
        <v>531075.5</v>
      </c>
      <c r="E357" s="14" t="str">
        <f>พฤษภาคม!$E$8</f>
        <v>เฉพาะเจาะจง</v>
      </c>
      <c r="F357" s="12" t="s">
        <v>253</v>
      </c>
      <c r="G357" s="12" t="s">
        <v>253</v>
      </c>
      <c r="H357" s="14" t="s">
        <v>23</v>
      </c>
      <c r="I357" s="11" t="s">
        <v>1400</v>
      </c>
    </row>
    <row r="358" spans="1:9" x14ac:dyDescent="0.8">
      <c r="A358" s="11"/>
      <c r="B358" s="12" t="s">
        <v>561</v>
      </c>
      <c r="C358" s="15"/>
      <c r="D358" s="15"/>
      <c r="E358" s="14"/>
      <c r="F358" s="15">
        <v>499900</v>
      </c>
      <c r="G358" s="15">
        <v>499900</v>
      </c>
      <c r="H358" s="12"/>
      <c r="I358" s="11" t="s">
        <v>1396</v>
      </c>
    </row>
    <row r="359" spans="1:9" x14ac:dyDescent="0.8">
      <c r="A359" s="11"/>
      <c r="B359" s="12" t="s">
        <v>1397</v>
      </c>
      <c r="C359" s="15"/>
      <c r="D359" s="15"/>
      <c r="E359" s="14"/>
      <c r="F359" s="12"/>
      <c r="G359" s="53"/>
      <c r="H359" s="14"/>
      <c r="I359" s="11"/>
    </row>
    <row r="360" spans="1:9" x14ac:dyDescent="0.8">
      <c r="A360" s="11"/>
      <c r="B360" s="12" t="s">
        <v>1398</v>
      </c>
      <c r="C360" s="15"/>
      <c r="D360" s="15"/>
      <c r="E360" s="14"/>
      <c r="F360" s="12"/>
      <c r="G360" s="12"/>
      <c r="H360" s="12"/>
      <c r="I360" s="11"/>
    </row>
    <row r="361" spans="1:9" x14ac:dyDescent="0.8">
      <c r="A361" s="11"/>
      <c r="B361" s="24" t="s">
        <v>1399</v>
      </c>
      <c r="C361" s="25"/>
      <c r="D361" s="11"/>
      <c r="E361" s="14"/>
      <c r="F361" s="12"/>
      <c r="G361" s="12"/>
      <c r="H361" s="14"/>
      <c r="I361" s="11"/>
    </row>
    <row r="362" spans="1:9" x14ac:dyDescent="0.8">
      <c r="A362" s="7"/>
      <c r="B362" s="27"/>
      <c r="C362" s="35"/>
      <c r="D362" s="7"/>
      <c r="E362" s="29"/>
      <c r="F362" s="30"/>
      <c r="G362" s="30"/>
      <c r="H362" s="27"/>
      <c r="I362" s="7"/>
    </row>
    <row r="363" spans="1:9" x14ac:dyDescent="0.8">
      <c r="A363" s="11" t="s">
        <v>827</v>
      </c>
      <c r="B363" s="24" t="s">
        <v>278</v>
      </c>
      <c r="C363" s="33">
        <v>500000</v>
      </c>
      <c r="D363" s="33">
        <v>526239.9</v>
      </c>
      <c r="E363" s="14" t="str">
        <f>พฤษภาคม!$E$8</f>
        <v>เฉพาะเจาะจง</v>
      </c>
      <c r="F363" s="12" t="s">
        <v>253</v>
      </c>
      <c r="G363" s="12" t="s">
        <v>253</v>
      </c>
      <c r="H363" s="14" t="s">
        <v>23</v>
      </c>
      <c r="I363" s="11" t="s">
        <v>1403</v>
      </c>
    </row>
    <row r="364" spans="1:9" x14ac:dyDescent="0.8">
      <c r="A364" s="11"/>
      <c r="B364" s="12" t="s">
        <v>561</v>
      </c>
      <c r="C364" s="15"/>
      <c r="D364" s="15"/>
      <c r="E364" s="14"/>
      <c r="F364" s="33">
        <v>499900</v>
      </c>
      <c r="G364" s="33">
        <v>499900</v>
      </c>
      <c r="H364" s="12"/>
      <c r="I364" s="11" t="s">
        <v>1396</v>
      </c>
    </row>
    <row r="365" spans="1:9" x14ac:dyDescent="0.8">
      <c r="A365" s="11"/>
      <c r="B365" s="12" t="s">
        <v>1401</v>
      </c>
      <c r="C365" s="15"/>
      <c r="D365" s="15"/>
      <c r="E365" s="14"/>
      <c r="F365" s="12"/>
      <c r="G365" s="12"/>
      <c r="H365" s="14"/>
      <c r="I365" s="11"/>
    </row>
    <row r="366" spans="1:9" x14ac:dyDescent="0.8">
      <c r="A366" s="11"/>
      <c r="B366" s="12" t="s">
        <v>1402</v>
      </c>
      <c r="C366" s="15"/>
      <c r="D366" s="15"/>
      <c r="E366" s="14"/>
      <c r="F366" s="12"/>
      <c r="G366" s="12"/>
      <c r="H366" s="14"/>
      <c r="I366" s="11"/>
    </row>
    <row r="367" spans="1:9" x14ac:dyDescent="0.8">
      <c r="A367" s="11"/>
      <c r="B367" s="12" t="s">
        <v>248</v>
      </c>
      <c r="C367" s="15"/>
      <c r="D367" s="15"/>
      <c r="E367" s="14"/>
      <c r="F367" s="12"/>
      <c r="G367" s="12"/>
      <c r="H367" s="12"/>
      <c r="I367" s="11"/>
    </row>
    <row r="368" spans="1:9" x14ac:dyDescent="0.8">
      <c r="A368" s="7"/>
      <c r="B368" s="27"/>
      <c r="C368" s="35"/>
      <c r="D368" s="7"/>
      <c r="E368" s="29"/>
      <c r="F368" s="27"/>
      <c r="G368" s="27"/>
      <c r="H368" s="27"/>
      <c r="I368" s="7"/>
    </row>
    <row r="369" spans="1:9" x14ac:dyDescent="0.8">
      <c r="A369" s="11" t="s">
        <v>833</v>
      </c>
      <c r="B369" s="12" t="s">
        <v>1215</v>
      </c>
      <c r="C369" s="25" t="s">
        <v>1407</v>
      </c>
      <c r="D369" s="25" t="s">
        <v>1407</v>
      </c>
      <c r="E369" s="14" t="s">
        <v>101</v>
      </c>
      <c r="F369" s="12" t="s">
        <v>1408</v>
      </c>
      <c r="G369" s="12" t="s">
        <v>1409</v>
      </c>
      <c r="H369" s="14" t="s">
        <v>23</v>
      </c>
      <c r="I369" s="11" t="s">
        <v>1411</v>
      </c>
    </row>
    <row r="370" spans="1:9" x14ac:dyDescent="0.8">
      <c r="A370" s="11"/>
      <c r="B370" s="12" t="s">
        <v>1404</v>
      </c>
      <c r="C370" s="15"/>
      <c r="D370" s="25"/>
      <c r="E370" s="14"/>
      <c r="F370" s="12" t="s">
        <v>1807</v>
      </c>
      <c r="G370" s="15">
        <v>13105179</v>
      </c>
      <c r="H370" s="12"/>
      <c r="I370" s="11" t="s">
        <v>1412</v>
      </c>
    </row>
    <row r="371" spans="1:9" x14ac:dyDescent="0.8">
      <c r="A371" s="11"/>
      <c r="B371" s="12" t="s">
        <v>1405</v>
      </c>
      <c r="C371" s="15"/>
      <c r="D371" s="40"/>
      <c r="E371" s="14"/>
      <c r="F371" s="12" t="s">
        <v>1410</v>
      </c>
      <c r="G371" s="12"/>
      <c r="H371" s="14"/>
      <c r="I371" s="11"/>
    </row>
    <row r="372" spans="1:9" x14ac:dyDescent="0.8">
      <c r="A372" s="41"/>
      <c r="B372" s="12" t="s">
        <v>1406</v>
      </c>
      <c r="C372" s="12"/>
      <c r="D372" s="12"/>
      <c r="E372" s="12"/>
      <c r="F372" s="12" t="s">
        <v>1808</v>
      </c>
      <c r="G372" s="12"/>
      <c r="H372" s="12"/>
      <c r="I372" s="14"/>
    </row>
    <row r="373" spans="1:9" x14ac:dyDescent="0.8">
      <c r="A373" s="46"/>
      <c r="B373" s="27"/>
      <c r="C373" s="27"/>
      <c r="D373" s="27"/>
      <c r="E373" s="27"/>
      <c r="F373" s="27"/>
      <c r="G373" s="27"/>
      <c r="H373" s="27"/>
      <c r="I373" s="27"/>
    </row>
    <row r="374" spans="1:9" x14ac:dyDescent="0.8">
      <c r="A374" s="92"/>
      <c r="B374" s="87"/>
      <c r="C374" s="87"/>
      <c r="D374" s="87"/>
      <c r="E374" s="87"/>
      <c r="F374" s="87"/>
      <c r="G374" s="87"/>
      <c r="H374" s="87"/>
      <c r="I374" s="87"/>
    </row>
    <row r="375" spans="1:9" x14ac:dyDescent="0.8">
      <c r="A375" s="85" t="s">
        <v>525</v>
      </c>
      <c r="B375" s="85"/>
      <c r="C375" s="85"/>
      <c r="D375" s="85"/>
      <c r="E375" s="85"/>
      <c r="F375" s="85"/>
      <c r="G375" s="85"/>
      <c r="H375" s="85"/>
      <c r="I375" s="85"/>
    </row>
    <row r="376" spans="1:9" x14ac:dyDescent="0.8">
      <c r="A376" s="5" t="s">
        <v>0</v>
      </c>
      <c r="B376" s="1" t="s">
        <v>1</v>
      </c>
      <c r="C376" s="1" t="s">
        <v>2</v>
      </c>
      <c r="D376" s="1" t="s">
        <v>3</v>
      </c>
      <c r="E376" s="1" t="s">
        <v>4</v>
      </c>
      <c r="F376" s="1" t="s">
        <v>5</v>
      </c>
      <c r="G376" s="1" t="s">
        <v>7</v>
      </c>
      <c r="H376" s="1" t="s">
        <v>10</v>
      </c>
      <c r="I376" s="1" t="s">
        <v>11</v>
      </c>
    </row>
    <row r="377" spans="1:9" x14ac:dyDescent="0.8">
      <c r="A377" s="6"/>
      <c r="B377" s="2"/>
      <c r="C377" s="2"/>
      <c r="D377" s="2"/>
      <c r="E377" s="2"/>
      <c r="F377" s="2" t="s">
        <v>6</v>
      </c>
      <c r="G377" s="2" t="s">
        <v>8</v>
      </c>
      <c r="H377" s="2"/>
      <c r="I377" s="2" t="s">
        <v>12</v>
      </c>
    </row>
    <row r="378" spans="1:9" x14ac:dyDescent="0.8">
      <c r="A378" s="6"/>
      <c r="B378" s="2"/>
      <c r="C378" s="2"/>
      <c r="D378" s="2"/>
      <c r="E378" s="2"/>
      <c r="F378" s="2"/>
      <c r="G378" s="2" t="s">
        <v>9</v>
      </c>
      <c r="H378" s="2"/>
      <c r="I378" s="2" t="s">
        <v>13</v>
      </c>
    </row>
    <row r="379" spans="1:9" x14ac:dyDescent="0.8">
      <c r="A379" s="7" t="s">
        <v>14</v>
      </c>
      <c r="B379" s="3" t="s">
        <v>15</v>
      </c>
      <c r="C379" s="3" t="s">
        <v>16</v>
      </c>
      <c r="D379" s="3" t="s">
        <v>17</v>
      </c>
      <c r="E379" s="3" t="s">
        <v>18</v>
      </c>
      <c r="F379" s="3" t="s">
        <v>19</v>
      </c>
      <c r="G379" s="3" t="s">
        <v>20</v>
      </c>
      <c r="H379" s="3" t="s">
        <v>21</v>
      </c>
      <c r="I379" s="3" t="s">
        <v>22</v>
      </c>
    </row>
    <row r="380" spans="1:9" x14ac:dyDescent="0.8">
      <c r="A380" s="9" t="s">
        <v>837</v>
      </c>
      <c r="B380" s="10" t="s">
        <v>1413</v>
      </c>
      <c r="C380" s="32">
        <v>220000</v>
      </c>
      <c r="D380" s="32">
        <v>226916.76</v>
      </c>
      <c r="E380" s="14" t="str">
        <f>พฤษภาคม!$E$8</f>
        <v>เฉพาะเจาะจง</v>
      </c>
      <c r="F380" s="10" t="s">
        <v>1415</v>
      </c>
      <c r="G380" s="10" t="s">
        <v>1519</v>
      </c>
      <c r="H380" s="14" t="s">
        <v>23</v>
      </c>
      <c r="I380" s="11" t="s">
        <v>1416</v>
      </c>
    </row>
    <row r="381" spans="1:9" x14ac:dyDescent="0.8">
      <c r="A381" s="11"/>
      <c r="B381" s="12" t="s">
        <v>1401</v>
      </c>
      <c r="C381" s="13"/>
      <c r="D381" s="13"/>
      <c r="E381" s="75"/>
      <c r="F381" s="15">
        <v>214500</v>
      </c>
      <c r="G381" s="78" t="s">
        <v>1520</v>
      </c>
      <c r="H381" s="12"/>
      <c r="I381" s="11" t="s">
        <v>1412</v>
      </c>
    </row>
    <row r="382" spans="1:9" x14ac:dyDescent="0.8">
      <c r="A382" s="11"/>
      <c r="B382" s="12" t="s">
        <v>1414</v>
      </c>
      <c r="C382" s="13"/>
      <c r="D382" s="13"/>
      <c r="E382" s="14"/>
      <c r="F382" s="24"/>
      <c r="G382" s="15">
        <v>214500</v>
      </c>
      <c r="H382" s="12"/>
      <c r="I382" s="12"/>
    </row>
    <row r="383" spans="1:9" x14ac:dyDescent="0.8">
      <c r="A383" s="11"/>
      <c r="B383" s="12" t="s">
        <v>344</v>
      </c>
      <c r="C383" s="15"/>
      <c r="D383" s="15"/>
      <c r="E383" s="14"/>
      <c r="F383" s="12"/>
      <c r="G383" s="12"/>
      <c r="H383" s="14"/>
      <c r="I383" s="11"/>
    </row>
    <row r="384" spans="1:9" x14ac:dyDescent="0.8">
      <c r="A384" s="7"/>
      <c r="B384" s="27"/>
      <c r="C384" s="28"/>
      <c r="D384" s="28"/>
      <c r="E384" s="29"/>
      <c r="F384" s="27"/>
      <c r="G384" s="27"/>
      <c r="H384" s="29"/>
      <c r="I384" s="7"/>
    </row>
    <row r="385" spans="1:9" x14ac:dyDescent="0.8">
      <c r="A385" s="11" t="s">
        <v>842</v>
      </c>
      <c r="B385" s="12" t="s">
        <v>1417</v>
      </c>
      <c r="C385" s="15">
        <v>280000</v>
      </c>
      <c r="D385" s="15">
        <v>281828.28999999998</v>
      </c>
      <c r="E385" s="14" t="str">
        <f>พฤษภาคม!$E$8</f>
        <v>เฉพาะเจาะจง</v>
      </c>
      <c r="F385" s="12" t="s">
        <v>1422</v>
      </c>
      <c r="G385" s="12" t="s">
        <v>1521</v>
      </c>
      <c r="H385" s="14" t="s">
        <v>23</v>
      </c>
      <c r="I385" s="11" t="s">
        <v>1423</v>
      </c>
    </row>
    <row r="386" spans="1:9" x14ac:dyDescent="0.8">
      <c r="A386" s="11"/>
      <c r="B386" s="23" t="s">
        <v>1418</v>
      </c>
      <c r="C386" s="13"/>
      <c r="D386" s="13"/>
      <c r="E386" s="14"/>
      <c r="F386" s="15">
        <v>278000</v>
      </c>
      <c r="G386" s="12" t="s">
        <v>1522</v>
      </c>
      <c r="H386" s="12"/>
      <c r="I386" s="11" t="s">
        <v>1412</v>
      </c>
    </row>
    <row r="387" spans="1:9" x14ac:dyDescent="0.8">
      <c r="A387" s="11"/>
      <c r="B387" s="12" t="s">
        <v>1419</v>
      </c>
      <c r="C387" s="15"/>
      <c r="D387" s="15"/>
      <c r="E387" s="14"/>
      <c r="F387" s="12"/>
      <c r="G387" s="15">
        <v>278000</v>
      </c>
      <c r="H387" s="12"/>
      <c r="I387" s="11"/>
    </row>
    <row r="388" spans="1:9" x14ac:dyDescent="0.8">
      <c r="A388" s="11"/>
      <c r="B388" s="12" t="s">
        <v>1420</v>
      </c>
      <c r="C388" s="15"/>
      <c r="D388" s="15"/>
      <c r="E388" s="14"/>
      <c r="F388" s="12"/>
      <c r="G388" s="12"/>
      <c r="H388" s="14"/>
      <c r="I388" s="11"/>
    </row>
    <row r="389" spans="1:9" x14ac:dyDescent="0.8">
      <c r="A389" s="11"/>
      <c r="B389" s="12" t="s">
        <v>1421</v>
      </c>
      <c r="C389" s="15"/>
      <c r="D389" s="15"/>
      <c r="E389" s="14"/>
      <c r="F389" s="12"/>
      <c r="G389" s="12"/>
      <c r="H389" s="14"/>
      <c r="I389" s="11"/>
    </row>
    <row r="390" spans="1:9" x14ac:dyDescent="0.8">
      <c r="A390" s="7"/>
      <c r="B390" s="30"/>
      <c r="C390" s="28"/>
      <c r="D390" s="28"/>
      <c r="E390" s="29"/>
      <c r="F390" s="27"/>
      <c r="G390" s="27"/>
      <c r="H390" s="29"/>
      <c r="I390" s="7"/>
    </row>
    <row r="391" spans="1:9" x14ac:dyDescent="0.8">
      <c r="A391" s="11" t="s">
        <v>848</v>
      </c>
      <c r="B391" s="24" t="s">
        <v>1417</v>
      </c>
      <c r="C391" s="15">
        <v>280000</v>
      </c>
      <c r="D391" s="15">
        <v>281828.28999999998</v>
      </c>
      <c r="E391" s="14" t="str">
        <f>พฤษภาคม!$E$8</f>
        <v>เฉพาะเจาะจง</v>
      </c>
      <c r="F391" s="12" t="s">
        <v>1427</v>
      </c>
      <c r="G391" s="12" t="s">
        <v>1427</v>
      </c>
      <c r="H391" s="14" t="s">
        <v>23</v>
      </c>
      <c r="I391" s="11" t="s">
        <v>1428</v>
      </c>
    </row>
    <row r="392" spans="1:9" x14ac:dyDescent="0.8">
      <c r="A392" s="11"/>
      <c r="B392" s="12" t="s">
        <v>1418</v>
      </c>
      <c r="C392" s="15"/>
      <c r="D392" s="15"/>
      <c r="E392" s="14"/>
      <c r="F392" s="15">
        <v>278000</v>
      </c>
      <c r="G392" s="15">
        <v>278000</v>
      </c>
      <c r="H392" s="12"/>
      <c r="I392" s="11" t="s">
        <v>1412</v>
      </c>
    </row>
    <row r="393" spans="1:9" x14ac:dyDescent="0.8">
      <c r="A393" s="11"/>
      <c r="B393" s="12" t="s">
        <v>1424</v>
      </c>
      <c r="C393" s="15"/>
      <c r="D393" s="15"/>
      <c r="E393" s="14"/>
      <c r="F393" s="12"/>
      <c r="G393" s="53"/>
      <c r="H393" s="12"/>
      <c r="I393" s="11"/>
    </row>
    <row r="394" spans="1:9" x14ac:dyDescent="0.8">
      <c r="A394" s="11"/>
      <c r="B394" s="12" t="s">
        <v>1425</v>
      </c>
      <c r="C394" s="15"/>
      <c r="D394" s="15"/>
      <c r="E394" s="14"/>
      <c r="F394" s="12"/>
      <c r="G394" s="12"/>
      <c r="H394" s="14"/>
      <c r="I394" s="11"/>
    </row>
    <row r="395" spans="1:9" x14ac:dyDescent="0.8">
      <c r="A395" s="11"/>
      <c r="B395" s="24" t="s">
        <v>1426</v>
      </c>
      <c r="C395" s="25"/>
      <c r="D395" s="11"/>
      <c r="E395" s="14"/>
      <c r="F395" s="12"/>
      <c r="G395" s="12"/>
      <c r="H395" s="12"/>
      <c r="I395" s="11"/>
    </row>
    <row r="396" spans="1:9" x14ac:dyDescent="0.8">
      <c r="A396" s="7"/>
      <c r="B396" s="27"/>
      <c r="C396" s="35"/>
      <c r="D396" s="7"/>
      <c r="E396" s="29"/>
      <c r="F396" s="30"/>
      <c r="G396" s="30"/>
      <c r="H396" s="29"/>
      <c r="I396" s="7"/>
    </row>
    <row r="397" spans="1:9" x14ac:dyDescent="0.8">
      <c r="A397" s="11" t="s">
        <v>850</v>
      </c>
      <c r="B397" s="24" t="s">
        <v>1417</v>
      </c>
      <c r="C397" s="15">
        <v>280000</v>
      </c>
      <c r="D397" s="33">
        <v>281828.28999999998</v>
      </c>
      <c r="E397" s="14" t="str">
        <f>พฤษภาคม!$E$8</f>
        <v>เฉพาะเจาะจง</v>
      </c>
      <c r="F397" s="12" t="s">
        <v>1427</v>
      </c>
      <c r="G397" s="12" t="s">
        <v>1427</v>
      </c>
      <c r="H397" s="14" t="s">
        <v>23</v>
      </c>
      <c r="I397" s="11" t="s">
        <v>1432</v>
      </c>
    </row>
    <row r="398" spans="1:9" x14ac:dyDescent="0.8">
      <c r="A398" s="11"/>
      <c r="B398" s="12" t="s">
        <v>1418</v>
      </c>
      <c r="C398" s="15"/>
      <c r="D398" s="15"/>
      <c r="E398" s="14"/>
      <c r="F398" s="15">
        <v>278000</v>
      </c>
      <c r="G398" s="15">
        <v>278000</v>
      </c>
      <c r="H398" s="12"/>
      <c r="I398" s="11" t="s">
        <v>1412</v>
      </c>
    </row>
    <row r="399" spans="1:9" x14ac:dyDescent="0.8">
      <c r="A399" s="11"/>
      <c r="B399" s="64" t="s">
        <v>1429</v>
      </c>
      <c r="C399" s="15"/>
      <c r="D399" s="15"/>
      <c r="E399" s="14"/>
      <c r="F399" s="12"/>
      <c r="G399" s="12"/>
      <c r="H399" s="12"/>
      <c r="I399" s="11"/>
    </row>
    <row r="400" spans="1:9" x14ac:dyDescent="0.8">
      <c r="A400" s="11"/>
      <c r="B400" s="12" t="s">
        <v>1430</v>
      </c>
      <c r="C400" s="15"/>
      <c r="D400" s="15"/>
      <c r="E400" s="14"/>
      <c r="F400" s="12"/>
      <c r="G400" s="12"/>
      <c r="H400" s="14"/>
      <c r="I400" s="11"/>
    </row>
    <row r="401" spans="1:9" x14ac:dyDescent="0.8">
      <c r="A401" s="11"/>
      <c r="B401" s="12" t="s">
        <v>1431</v>
      </c>
      <c r="C401" s="15"/>
      <c r="D401" s="15"/>
      <c r="E401" s="14"/>
      <c r="F401" s="12"/>
      <c r="G401" s="12"/>
      <c r="H401" s="14"/>
      <c r="I401" s="11"/>
    </row>
    <row r="402" spans="1:9" x14ac:dyDescent="0.8">
      <c r="A402" s="7"/>
      <c r="B402" s="27"/>
      <c r="C402" s="35"/>
      <c r="D402" s="7"/>
      <c r="E402" s="29"/>
      <c r="F402" s="27"/>
      <c r="G402" s="27"/>
      <c r="H402" s="27"/>
      <c r="I402" s="7"/>
    </row>
    <row r="403" spans="1:9" x14ac:dyDescent="0.8">
      <c r="A403" s="11" t="s">
        <v>855</v>
      </c>
      <c r="B403" s="12" t="s">
        <v>1417</v>
      </c>
      <c r="C403" s="15">
        <v>280000</v>
      </c>
      <c r="D403" s="25" t="s">
        <v>1436</v>
      </c>
      <c r="E403" s="14" t="str">
        <f>พฤษภาคม!$E$8</f>
        <v>เฉพาะเจาะจง</v>
      </c>
      <c r="F403" s="10" t="s">
        <v>1415</v>
      </c>
      <c r="G403" s="10" t="s">
        <v>1519</v>
      </c>
      <c r="H403" s="14" t="s">
        <v>23</v>
      </c>
      <c r="I403" s="11" t="s">
        <v>1437</v>
      </c>
    </row>
    <row r="404" spans="1:9" x14ac:dyDescent="0.8">
      <c r="A404" s="11"/>
      <c r="B404" s="12" t="s">
        <v>1418</v>
      </c>
      <c r="C404" s="15"/>
      <c r="D404" s="25"/>
      <c r="E404" s="14"/>
      <c r="F404" s="15">
        <v>277500</v>
      </c>
      <c r="G404" s="12" t="s">
        <v>1520</v>
      </c>
      <c r="H404" s="12"/>
      <c r="I404" s="11" t="s">
        <v>1412</v>
      </c>
    </row>
    <row r="405" spans="1:9" x14ac:dyDescent="0.8">
      <c r="A405" s="11"/>
      <c r="B405" s="12" t="s">
        <v>1433</v>
      </c>
      <c r="C405" s="15"/>
      <c r="D405" s="40"/>
      <c r="E405" s="24"/>
      <c r="F405" s="24"/>
      <c r="G405" s="15">
        <v>277500</v>
      </c>
      <c r="H405" s="12"/>
      <c r="I405" s="11"/>
    </row>
    <row r="406" spans="1:9" x14ac:dyDescent="0.8">
      <c r="A406" s="11"/>
      <c r="B406" s="12" t="s">
        <v>1434</v>
      </c>
      <c r="C406" s="33"/>
      <c r="D406" s="15"/>
      <c r="E406" s="14"/>
      <c r="F406" s="12"/>
      <c r="G406" s="12"/>
      <c r="H406" s="14"/>
      <c r="I406" s="11"/>
    </row>
    <row r="407" spans="1:9" x14ac:dyDescent="0.8">
      <c r="A407" s="7"/>
      <c r="B407" s="27" t="s">
        <v>1435</v>
      </c>
      <c r="C407" s="27"/>
      <c r="D407" s="27"/>
      <c r="E407" s="27"/>
      <c r="F407" s="27"/>
      <c r="G407" s="27"/>
      <c r="H407" s="27"/>
      <c r="I407" s="7"/>
    </row>
    <row r="408" spans="1:9" x14ac:dyDescent="0.8">
      <c r="A408" s="86"/>
      <c r="B408" s="87"/>
      <c r="C408" s="87"/>
      <c r="D408" s="87"/>
      <c r="E408" s="87"/>
      <c r="F408" s="87"/>
      <c r="G408" s="87"/>
      <c r="H408" s="87"/>
      <c r="I408" s="86"/>
    </row>
    <row r="409" spans="1:9" x14ac:dyDescent="0.8">
      <c r="A409" s="85" t="s">
        <v>526</v>
      </c>
      <c r="B409" s="85"/>
      <c r="C409" s="85"/>
      <c r="D409" s="85"/>
      <c r="E409" s="85"/>
      <c r="F409" s="85"/>
      <c r="G409" s="85"/>
      <c r="H409" s="85"/>
      <c r="I409" s="85"/>
    </row>
    <row r="410" spans="1:9" x14ac:dyDescent="0.8">
      <c r="A410" s="5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7</v>
      </c>
      <c r="H410" s="1" t="s">
        <v>10</v>
      </c>
      <c r="I410" s="1" t="s">
        <v>11</v>
      </c>
    </row>
    <row r="411" spans="1:9" x14ac:dyDescent="0.8">
      <c r="A411" s="6"/>
      <c r="B411" s="2"/>
      <c r="C411" s="2"/>
      <c r="D411" s="2"/>
      <c r="E411" s="2"/>
      <c r="F411" s="2" t="s">
        <v>6</v>
      </c>
      <c r="G411" s="2" t="s">
        <v>8</v>
      </c>
      <c r="H411" s="2"/>
      <c r="I411" s="2" t="s">
        <v>12</v>
      </c>
    </row>
    <row r="412" spans="1:9" x14ac:dyDescent="0.8">
      <c r="A412" s="6"/>
      <c r="B412" s="2"/>
      <c r="C412" s="2"/>
      <c r="D412" s="2"/>
      <c r="E412" s="2"/>
      <c r="F412" s="2"/>
      <c r="G412" s="2" t="s">
        <v>9</v>
      </c>
      <c r="H412" s="2"/>
      <c r="I412" s="2" t="s">
        <v>13</v>
      </c>
    </row>
    <row r="413" spans="1:9" x14ac:dyDescent="0.8">
      <c r="A413" s="7" t="s">
        <v>14</v>
      </c>
      <c r="B413" s="3" t="s">
        <v>15</v>
      </c>
      <c r="C413" s="3" t="s">
        <v>16</v>
      </c>
      <c r="D413" s="3" t="s">
        <v>17</v>
      </c>
      <c r="E413" s="3" t="s">
        <v>18</v>
      </c>
      <c r="F413" s="3" t="s">
        <v>19</v>
      </c>
      <c r="G413" s="3" t="s">
        <v>20</v>
      </c>
      <c r="H413" s="3" t="s">
        <v>21</v>
      </c>
      <c r="I413" s="3" t="s">
        <v>22</v>
      </c>
    </row>
    <row r="414" spans="1:9" x14ac:dyDescent="0.8">
      <c r="A414" s="9" t="s">
        <v>861</v>
      </c>
      <c r="B414" s="10" t="s">
        <v>1417</v>
      </c>
      <c r="C414" s="15">
        <v>280000</v>
      </c>
      <c r="D414" s="32">
        <v>281828.28999999998</v>
      </c>
      <c r="E414" s="14" t="str">
        <f>พฤษภาคม!$E$8</f>
        <v>เฉพาะเจาะจง</v>
      </c>
      <c r="F414" s="10" t="s">
        <v>1415</v>
      </c>
      <c r="G414" s="10" t="s">
        <v>1519</v>
      </c>
      <c r="H414" s="14" t="s">
        <v>23</v>
      </c>
      <c r="I414" s="11" t="s">
        <v>1441</v>
      </c>
    </row>
    <row r="415" spans="1:9" x14ac:dyDescent="0.8">
      <c r="A415" s="11"/>
      <c r="B415" s="12" t="s">
        <v>1418</v>
      </c>
      <c r="C415" s="13"/>
      <c r="D415" s="13"/>
      <c r="E415" s="14"/>
      <c r="F415" s="15">
        <v>277500</v>
      </c>
      <c r="G415" s="12" t="s">
        <v>1520</v>
      </c>
      <c r="H415" s="12"/>
      <c r="I415" s="11" t="s">
        <v>1412</v>
      </c>
    </row>
    <row r="416" spans="1:9" x14ac:dyDescent="0.8">
      <c r="A416" s="11"/>
      <c r="B416" s="12" t="s">
        <v>1438</v>
      </c>
      <c r="C416" s="13"/>
      <c r="D416" s="13"/>
      <c r="E416" s="14"/>
      <c r="F416" s="24"/>
      <c r="G416" s="15">
        <v>277500</v>
      </c>
      <c r="H416" s="12"/>
      <c r="I416" s="12"/>
    </row>
    <row r="417" spans="1:9" x14ac:dyDescent="0.8">
      <c r="A417" s="11"/>
      <c r="B417" s="12" t="s">
        <v>1439</v>
      </c>
      <c r="C417" s="15"/>
      <c r="D417" s="15"/>
      <c r="E417" s="14"/>
      <c r="F417" s="12"/>
      <c r="G417" s="12"/>
      <c r="H417" s="14"/>
      <c r="I417" s="11"/>
    </row>
    <row r="418" spans="1:9" x14ac:dyDescent="0.8">
      <c r="A418" s="11"/>
      <c r="B418" s="64" t="s">
        <v>1440</v>
      </c>
      <c r="C418" s="15"/>
      <c r="D418" s="15"/>
      <c r="E418" s="14"/>
      <c r="F418" s="12"/>
      <c r="G418" s="12"/>
      <c r="H418" s="14"/>
      <c r="I418" s="11"/>
    </row>
    <row r="419" spans="1:9" x14ac:dyDescent="0.8">
      <c r="A419" s="7"/>
      <c r="B419" s="27"/>
      <c r="C419" s="28"/>
      <c r="D419" s="28"/>
      <c r="E419" s="29"/>
      <c r="F419" s="27"/>
      <c r="G419" s="27"/>
      <c r="H419" s="29"/>
      <c r="I419" s="7"/>
    </row>
    <row r="420" spans="1:9" x14ac:dyDescent="0.8">
      <c r="A420" s="11" t="s">
        <v>866</v>
      </c>
      <c r="B420" s="23" t="s">
        <v>1417</v>
      </c>
      <c r="C420" s="15">
        <v>280000</v>
      </c>
      <c r="D420" s="33">
        <v>281828.28999999998</v>
      </c>
      <c r="E420" s="14" t="str">
        <f>พฤษภาคม!$E$8</f>
        <v>เฉพาะเจาะจง</v>
      </c>
      <c r="F420" s="12" t="s">
        <v>1427</v>
      </c>
      <c r="G420" s="12" t="s">
        <v>1427</v>
      </c>
      <c r="H420" s="14" t="s">
        <v>23</v>
      </c>
      <c r="I420" s="11" t="s">
        <v>1446</v>
      </c>
    </row>
    <row r="421" spans="1:9" x14ac:dyDescent="0.8">
      <c r="A421" s="11"/>
      <c r="B421" s="12" t="s">
        <v>1442</v>
      </c>
      <c r="C421" s="15"/>
      <c r="D421" s="15"/>
      <c r="E421" s="14"/>
      <c r="F421" s="15">
        <v>278000</v>
      </c>
      <c r="G421" s="15">
        <v>278000</v>
      </c>
      <c r="H421" s="12"/>
      <c r="I421" s="11" t="s">
        <v>1412</v>
      </c>
    </row>
    <row r="422" spans="1:9" x14ac:dyDescent="0.8">
      <c r="A422" s="11"/>
      <c r="B422" s="12" t="s">
        <v>1443</v>
      </c>
      <c r="C422" s="15"/>
      <c r="D422" s="15"/>
      <c r="E422" s="14"/>
      <c r="F422" s="12"/>
      <c r="G422" s="12"/>
      <c r="H422" s="14"/>
      <c r="I422" s="11"/>
    </row>
    <row r="423" spans="1:9" x14ac:dyDescent="0.8">
      <c r="A423" s="11"/>
      <c r="B423" s="12" t="s">
        <v>1444</v>
      </c>
      <c r="C423" s="15"/>
      <c r="D423" s="15"/>
      <c r="E423" s="14"/>
      <c r="F423" s="12"/>
      <c r="G423" s="12"/>
      <c r="H423" s="14"/>
      <c r="I423" s="11"/>
    </row>
    <row r="424" spans="1:9" x14ac:dyDescent="0.8">
      <c r="A424" s="11"/>
      <c r="B424" s="24" t="s">
        <v>1445</v>
      </c>
      <c r="C424" s="15"/>
      <c r="D424" s="15"/>
      <c r="E424" s="14"/>
      <c r="F424" s="12"/>
      <c r="G424" s="12"/>
      <c r="H424" s="14"/>
      <c r="I424" s="11"/>
    </row>
    <row r="425" spans="1:9" x14ac:dyDescent="0.8">
      <c r="A425" s="7"/>
      <c r="B425" s="30"/>
      <c r="C425" s="28"/>
      <c r="D425" s="28"/>
      <c r="E425" s="29"/>
      <c r="F425" s="27"/>
      <c r="G425" s="27"/>
      <c r="H425" s="27"/>
      <c r="I425" s="7"/>
    </row>
    <row r="426" spans="1:9" x14ac:dyDescent="0.8">
      <c r="A426" s="11" t="s">
        <v>871</v>
      </c>
      <c r="B426" s="12" t="s">
        <v>1417</v>
      </c>
      <c r="C426" s="15">
        <v>280000</v>
      </c>
      <c r="D426" s="33">
        <v>281828.28999999998</v>
      </c>
      <c r="E426" s="14" t="str">
        <f>พฤษภาคม!$E$8</f>
        <v>เฉพาะเจาะจง</v>
      </c>
      <c r="F426" s="12" t="s">
        <v>1422</v>
      </c>
      <c r="G426" s="12" t="s">
        <v>1521</v>
      </c>
      <c r="H426" s="14" t="s">
        <v>23</v>
      </c>
      <c r="I426" s="11" t="s">
        <v>1450</v>
      </c>
    </row>
    <row r="427" spans="1:9" x14ac:dyDescent="0.8">
      <c r="A427" s="11"/>
      <c r="B427" s="12" t="s">
        <v>1418</v>
      </c>
      <c r="C427" s="15"/>
      <c r="D427" s="15"/>
      <c r="E427" s="14"/>
      <c r="F427" s="15">
        <v>278000</v>
      </c>
      <c r="G427" s="12" t="s">
        <v>1522</v>
      </c>
      <c r="H427" s="12"/>
      <c r="I427" s="11" t="s">
        <v>1412</v>
      </c>
    </row>
    <row r="428" spans="1:9" x14ac:dyDescent="0.8">
      <c r="A428" s="11"/>
      <c r="B428" s="12" t="s">
        <v>1447</v>
      </c>
      <c r="C428" s="15"/>
      <c r="D428" s="15"/>
      <c r="E428" s="14"/>
      <c r="F428" s="12"/>
      <c r="G428" s="15">
        <v>278000</v>
      </c>
      <c r="H428" s="14"/>
      <c r="I428" s="11"/>
    </row>
    <row r="429" spans="1:9" x14ac:dyDescent="0.8">
      <c r="A429" s="11"/>
      <c r="B429" s="24" t="s">
        <v>1448</v>
      </c>
      <c r="C429" s="25"/>
      <c r="D429" s="11"/>
      <c r="E429" s="14"/>
      <c r="F429" s="12"/>
      <c r="G429" s="12"/>
      <c r="H429" s="12"/>
      <c r="I429" s="11"/>
    </row>
    <row r="430" spans="1:9" x14ac:dyDescent="0.8">
      <c r="A430" s="11"/>
      <c r="B430" s="12" t="s">
        <v>1449</v>
      </c>
      <c r="C430" s="33"/>
      <c r="D430" s="11"/>
      <c r="E430" s="14"/>
      <c r="F430" s="24"/>
      <c r="G430" s="24"/>
      <c r="H430" s="14"/>
      <c r="I430" s="11"/>
    </row>
    <row r="431" spans="1:9" x14ac:dyDescent="0.8">
      <c r="A431" s="7"/>
      <c r="B431" s="30"/>
      <c r="C431" s="7"/>
      <c r="D431" s="35"/>
      <c r="E431" s="29"/>
      <c r="F431" s="27"/>
      <c r="G431" s="27"/>
      <c r="H431" s="29"/>
      <c r="I431" s="7"/>
    </row>
    <row r="432" spans="1:9" x14ac:dyDescent="0.8">
      <c r="A432" s="11" t="s">
        <v>874</v>
      </c>
      <c r="B432" s="12" t="s">
        <v>1417</v>
      </c>
      <c r="C432" s="15">
        <v>280000</v>
      </c>
      <c r="D432" s="33">
        <v>281828.28999999998</v>
      </c>
      <c r="E432" s="14" t="str">
        <f>พฤษภาคม!$E$8</f>
        <v>เฉพาะเจาะจง</v>
      </c>
      <c r="F432" s="12" t="s">
        <v>1422</v>
      </c>
      <c r="G432" s="12" t="s">
        <v>1521</v>
      </c>
      <c r="H432" s="14" t="s">
        <v>23</v>
      </c>
      <c r="I432" s="11" t="s">
        <v>1454</v>
      </c>
    </row>
    <row r="433" spans="1:9" x14ac:dyDescent="0.8">
      <c r="A433" s="11"/>
      <c r="B433" s="12" t="s">
        <v>1418</v>
      </c>
      <c r="C433" s="15"/>
      <c r="D433" s="15"/>
      <c r="E433" s="14"/>
      <c r="F433" s="15">
        <v>278000</v>
      </c>
      <c r="G433" s="12" t="s">
        <v>1522</v>
      </c>
      <c r="H433" s="12"/>
      <c r="I433" s="11" t="s">
        <v>1412</v>
      </c>
    </row>
    <row r="434" spans="1:9" x14ac:dyDescent="0.8">
      <c r="A434" s="11"/>
      <c r="B434" s="12" t="s">
        <v>1451</v>
      </c>
      <c r="C434" s="15"/>
      <c r="D434" s="15"/>
      <c r="E434" s="14"/>
      <c r="F434" s="12"/>
      <c r="G434" s="15">
        <v>278000</v>
      </c>
      <c r="H434" s="14"/>
      <c r="I434" s="11"/>
    </row>
    <row r="435" spans="1:9" x14ac:dyDescent="0.8">
      <c r="A435" s="11"/>
      <c r="B435" s="12" t="s">
        <v>1452</v>
      </c>
      <c r="C435" s="15"/>
      <c r="D435" s="15"/>
      <c r="E435" s="14"/>
      <c r="F435" s="12"/>
      <c r="G435" s="12"/>
      <c r="H435" s="14"/>
      <c r="I435" s="11"/>
    </row>
    <row r="436" spans="1:9" x14ac:dyDescent="0.8">
      <c r="A436" s="7"/>
      <c r="B436" s="27" t="s">
        <v>1453</v>
      </c>
      <c r="C436" s="35"/>
      <c r="D436" s="7"/>
      <c r="E436" s="29"/>
      <c r="F436" s="27"/>
      <c r="G436" s="27"/>
      <c r="H436" s="27"/>
      <c r="I436" s="7"/>
    </row>
    <row r="437" spans="1:9" x14ac:dyDescent="0.8">
      <c r="A437" s="11" t="s">
        <v>878</v>
      </c>
      <c r="B437" s="12" t="s">
        <v>1417</v>
      </c>
      <c r="C437" s="15">
        <v>280000</v>
      </c>
      <c r="D437" s="33">
        <v>281828.28999999998</v>
      </c>
      <c r="E437" s="14" t="str">
        <f>พฤษภาคม!$E$8</f>
        <v>เฉพาะเจาะจง</v>
      </c>
      <c r="F437" s="12" t="s">
        <v>1422</v>
      </c>
      <c r="G437" s="12" t="s">
        <v>1521</v>
      </c>
      <c r="H437" s="14" t="s">
        <v>23</v>
      </c>
      <c r="I437" s="11" t="s">
        <v>1458</v>
      </c>
    </row>
    <row r="438" spans="1:9" x14ac:dyDescent="0.8">
      <c r="A438" s="11"/>
      <c r="B438" s="12" t="s">
        <v>1418</v>
      </c>
      <c r="C438" s="15"/>
      <c r="D438" s="15"/>
      <c r="E438" s="14"/>
      <c r="F438" s="15">
        <v>278000</v>
      </c>
      <c r="G438" s="12" t="s">
        <v>1522</v>
      </c>
      <c r="H438" s="12"/>
      <c r="I438" s="11" t="s">
        <v>1412</v>
      </c>
    </row>
    <row r="439" spans="1:9" x14ac:dyDescent="0.8">
      <c r="A439" s="11"/>
      <c r="B439" s="12" t="s">
        <v>1455</v>
      </c>
      <c r="C439" s="33"/>
      <c r="D439" s="15"/>
      <c r="E439" s="14"/>
      <c r="F439" s="12"/>
      <c r="G439" s="15">
        <v>278000</v>
      </c>
      <c r="H439" s="14"/>
      <c r="I439" s="11"/>
    </row>
    <row r="440" spans="1:9" x14ac:dyDescent="0.8">
      <c r="A440" s="11"/>
      <c r="B440" s="12" t="s">
        <v>1457</v>
      </c>
      <c r="C440" s="12"/>
      <c r="D440" s="12"/>
      <c r="E440" s="12"/>
      <c r="F440" s="12"/>
      <c r="G440" s="12"/>
      <c r="H440" s="12"/>
      <c r="I440" s="11"/>
    </row>
    <row r="441" spans="1:9" x14ac:dyDescent="0.8">
      <c r="A441" s="7"/>
      <c r="B441" s="27" t="s">
        <v>1456</v>
      </c>
      <c r="C441" s="27"/>
      <c r="D441" s="27"/>
      <c r="E441" s="27"/>
      <c r="F441" s="27"/>
      <c r="G441" s="27"/>
      <c r="H441" s="27"/>
      <c r="I441" s="27"/>
    </row>
    <row r="442" spans="1:9" x14ac:dyDescent="0.8">
      <c r="A442" s="86"/>
      <c r="B442" s="87"/>
      <c r="C442" s="87"/>
      <c r="D442" s="87"/>
      <c r="E442" s="87"/>
      <c r="F442" s="87"/>
      <c r="G442" s="87"/>
      <c r="H442" s="87"/>
      <c r="I442" s="87"/>
    </row>
    <row r="443" spans="1:9" x14ac:dyDescent="0.8">
      <c r="A443" s="85" t="s">
        <v>527</v>
      </c>
      <c r="B443" s="85"/>
      <c r="C443" s="85"/>
      <c r="D443" s="85"/>
      <c r="E443" s="85"/>
      <c r="F443" s="85"/>
      <c r="G443" s="85"/>
      <c r="H443" s="85"/>
      <c r="I443" s="85"/>
    </row>
    <row r="444" spans="1:9" x14ac:dyDescent="0.8">
      <c r="A444" s="5" t="s">
        <v>0</v>
      </c>
      <c r="B444" s="1" t="s">
        <v>1</v>
      </c>
      <c r="C444" s="1" t="s">
        <v>2</v>
      </c>
      <c r="D444" s="1" t="s">
        <v>3</v>
      </c>
      <c r="E444" s="1" t="s">
        <v>4</v>
      </c>
      <c r="F444" s="1" t="s">
        <v>5</v>
      </c>
      <c r="G444" s="1" t="s">
        <v>7</v>
      </c>
      <c r="H444" s="1" t="s">
        <v>10</v>
      </c>
      <c r="I444" s="1" t="s">
        <v>11</v>
      </c>
    </row>
    <row r="445" spans="1:9" x14ac:dyDescent="0.8">
      <c r="A445" s="6"/>
      <c r="B445" s="2"/>
      <c r="C445" s="2"/>
      <c r="D445" s="2"/>
      <c r="E445" s="2"/>
      <c r="F445" s="2" t="s">
        <v>6</v>
      </c>
      <c r="G445" s="2" t="s">
        <v>8</v>
      </c>
      <c r="H445" s="2"/>
      <c r="I445" s="2" t="s">
        <v>12</v>
      </c>
    </row>
    <row r="446" spans="1:9" x14ac:dyDescent="0.8">
      <c r="A446" s="6"/>
      <c r="B446" s="2"/>
      <c r="C446" s="2"/>
      <c r="D446" s="2"/>
      <c r="E446" s="2"/>
      <c r="F446" s="2"/>
      <c r="G446" s="2" t="s">
        <v>9</v>
      </c>
      <c r="H446" s="2"/>
      <c r="I446" s="2" t="s">
        <v>13</v>
      </c>
    </row>
    <row r="447" spans="1:9" x14ac:dyDescent="0.8">
      <c r="A447" s="7" t="s">
        <v>14</v>
      </c>
      <c r="B447" s="3" t="s">
        <v>15</v>
      </c>
      <c r="C447" s="3" t="s">
        <v>16</v>
      </c>
      <c r="D447" s="3" t="s">
        <v>17</v>
      </c>
      <c r="E447" s="3" t="s">
        <v>18</v>
      </c>
      <c r="F447" s="3" t="s">
        <v>19</v>
      </c>
      <c r="G447" s="3" t="s">
        <v>20</v>
      </c>
      <c r="H447" s="3" t="s">
        <v>21</v>
      </c>
      <c r="I447" s="3" t="s">
        <v>22</v>
      </c>
    </row>
    <row r="448" spans="1:9" x14ac:dyDescent="0.8">
      <c r="A448" s="9" t="s">
        <v>884</v>
      </c>
      <c r="B448" s="10" t="s">
        <v>1417</v>
      </c>
      <c r="C448" s="15">
        <v>280000</v>
      </c>
      <c r="D448" s="33">
        <v>281828.28999999998</v>
      </c>
      <c r="E448" s="14" t="str">
        <f>พฤษภาคม!$E$8</f>
        <v>เฉพาะเจาะจง</v>
      </c>
      <c r="F448" s="10" t="s">
        <v>1461</v>
      </c>
      <c r="G448" s="10" t="s">
        <v>1461</v>
      </c>
      <c r="H448" s="14" t="s">
        <v>23</v>
      </c>
      <c r="I448" s="11" t="s">
        <v>1465</v>
      </c>
    </row>
    <row r="449" spans="1:9" x14ac:dyDescent="0.8">
      <c r="A449" s="11"/>
      <c r="B449" s="12" t="s">
        <v>1418</v>
      </c>
      <c r="C449" s="13"/>
      <c r="D449" s="13"/>
      <c r="E449" s="14"/>
      <c r="F449" s="15">
        <v>278500</v>
      </c>
      <c r="G449" s="15">
        <v>278500</v>
      </c>
      <c r="H449" s="12"/>
      <c r="I449" s="11" t="s">
        <v>1412</v>
      </c>
    </row>
    <row r="450" spans="1:9" x14ac:dyDescent="0.8">
      <c r="A450" s="11"/>
      <c r="B450" s="26" t="s">
        <v>1459</v>
      </c>
      <c r="C450" s="13"/>
      <c r="D450" s="13"/>
      <c r="E450" s="14"/>
      <c r="F450" s="24"/>
      <c r="G450" s="12"/>
      <c r="H450" s="12"/>
      <c r="I450" s="12"/>
    </row>
    <row r="451" spans="1:9" x14ac:dyDescent="0.8">
      <c r="A451" s="11"/>
      <c r="B451" s="12" t="s">
        <v>1425</v>
      </c>
      <c r="C451" s="15"/>
      <c r="D451" s="15"/>
      <c r="E451" s="14"/>
      <c r="F451" s="12"/>
      <c r="G451" s="12"/>
      <c r="H451" s="14"/>
      <c r="I451" s="11"/>
    </row>
    <row r="452" spans="1:9" x14ac:dyDescent="0.8">
      <c r="A452" s="11"/>
      <c r="B452" s="12" t="s">
        <v>1460</v>
      </c>
      <c r="C452" s="15"/>
      <c r="D452" s="15"/>
      <c r="E452" s="14"/>
      <c r="F452" s="12"/>
      <c r="G452" s="12"/>
      <c r="H452" s="14"/>
      <c r="I452" s="11"/>
    </row>
    <row r="453" spans="1:9" x14ac:dyDescent="0.8">
      <c r="A453" s="7"/>
      <c r="B453" s="27"/>
      <c r="C453" s="28"/>
      <c r="D453" s="28"/>
      <c r="E453" s="29"/>
      <c r="F453" s="27"/>
      <c r="G453" s="27"/>
      <c r="H453" s="29"/>
      <c r="I453" s="7"/>
    </row>
    <row r="454" spans="1:9" x14ac:dyDescent="0.8">
      <c r="A454" s="11" t="s">
        <v>888</v>
      </c>
      <c r="B454" s="23" t="s">
        <v>1417</v>
      </c>
      <c r="C454" s="15">
        <v>280000</v>
      </c>
      <c r="D454" s="33">
        <v>281828.28999999998</v>
      </c>
      <c r="E454" s="14" t="str">
        <f>พฤษภาคม!$E$8</f>
        <v>เฉพาะเจาะจง</v>
      </c>
      <c r="F454" s="10" t="s">
        <v>1461</v>
      </c>
      <c r="G454" s="10" t="s">
        <v>1461</v>
      </c>
      <c r="H454" s="14" t="s">
        <v>23</v>
      </c>
      <c r="I454" s="11" t="s">
        <v>1462</v>
      </c>
    </row>
    <row r="455" spans="1:9" x14ac:dyDescent="0.8">
      <c r="A455" s="11"/>
      <c r="B455" s="12" t="s">
        <v>1418</v>
      </c>
      <c r="C455" s="13"/>
      <c r="D455" s="13"/>
      <c r="E455" s="14"/>
      <c r="F455" s="15">
        <v>278500</v>
      </c>
      <c r="G455" s="15">
        <v>278500</v>
      </c>
      <c r="H455" s="12"/>
      <c r="I455" s="11" t="s">
        <v>1412</v>
      </c>
    </row>
    <row r="456" spans="1:9" x14ac:dyDescent="0.8">
      <c r="A456" s="11"/>
      <c r="B456" s="12" t="s">
        <v>1463</v>
      </c>
      <c r="C456" s="15"/>
      <c r="D456" s="15"/>
      <c r="E456" s="14"/>
      <c r="F456" s="12"/>
      <c r="G456" s="12"/>
      <c r="H456" s="14"/>
      <c r="I456" s="11"/>
    </row>
    <row r="457" spans="1:9" x14ac:dyDescent="0.8">
      <c r="A457" s="11"/>
      <c r="B457" s="12" t="s">
        <v>1425</v>
      </c>
      <c r="C457" s="15"/>
      <c r="D457" s="15"/>
      <c r="E457" s="14"/>
      <c r="F457" s="12"/>
      <c r="G457" s="12"/>
      <c r="H457" s="14"/>
      <c r="I457" s="11"/>
    </row>
    <row r="458" spans="1:9" x14ac:dyDescent="0.8">
      <c r="A458" s="11"/>
      <c r="B458" s="24" t="s">
        <v>1464</v>
      </c>
      <c r="C458" s="15"/>
      <c r="D458" s="15"/>
      <c r="E458" s="14"/>
      <c r="F458" s="12"/>
      <c r="G458" s="12"/>
      <c r="H458" s="14"/>
      <c r="I458" s="11"/>
    </row>
    <row r="459" spans="1:9" x14ac:dyDescent="0.8">
      <c r="A459" s="7"/>
      <c r="B459" s="30"/>
      <c r="C459" s="28"/>
      <c r="D459" s="28"/>
      <c r="E459" s="29"/>
      <c r="F459" s="27"/>
      <c r="G459" s="27"/>
      <c r="H459" s="27"/>
      <c r="I459" s="7"/>
    </row>
    <row r="460" spans="1:9" x14ac:dyDescent="0.8">
      <c r="A460" s="11" t="s">
        <v>892</v>
      </c>
      <c r="B460" s="12" t="s">
        <v>1417</v>
      </c>
      <c r="C460" s="15">
        <v>280000</v>
      </c>
      <c r="D460" s="33">
        <v>281828.28999999998</v>
      </c>
      <c r="E460" s="14" t="str">
        <f>พฤษภาคม!$E$8</f>
        <v>เฉพาะเจาะจง</v>
      </c>
      <c r="F460" s="12" t="s">
        <v>1427</v>
      </c>
      <c r="G460" s="12" t="s">
        <v>1427</v>
      </c>
      <c r="H460" s="14" t="s">
        <v>23</v>
      </c>
      <c r="I460" s="11" t="s">
        <v>1468</v>
      </c>
    </row>
    <row r="461" spans="1:9" x14ac:dyDescent="0.8">
      <c r="A461" s="11"/>
      <c r="B461" s="12" t="s">
        <v>1418</v>
      </c>
      <c r="C461" s="15"/>
      <c r="D461" s="15"/>
      <c r="E461" s="14"/>
      <c r="F461" s="15">
        <v>278000</v>
      </c>
      <c r="G461" s="15">
        <v>278000</v>
      </c>
      <c r="H461" s="12"/>
      <c r="I461" s="11" t="s">
        <v>1412</v>
      </c>
    </row>
    <row r="462" spans="1:9" x14ac:dyDescent="0.8">
      <c r="A462" s="11"/>
      <c r="B462" s="12" t="s">
        <v>1466</v>
      </c>
      <c r="C462" s="15"/>
      <c r="D462" s="15"/>
      <c r="E462" s="14"/>
      <c r="F462" s="12"/>
      <c r="G462" s="12"/>
      <c r="H462" s="14"/>
      <c r="I462" s="11"/>
    </row>
    <row r="463" spans="1:9" x14ac:dyDescent="0.8">
      <c r="A463" s="11"/>
      <c r="B463" s="24" t="s">
        <v>1430</v>
      </c>
      <c r="C463" s="25"/>
      <c r="D463" s="11"/>
      <c r="E463" s="14"/>
      <c r="F463" s="12"/>
      <c r="G463" s="12"/>
      <c r="H463" s="12"/>
      <c r="I463" s="11"/>
    </row>
    <row r="464" spans="1:9" x14ac:dyDescent="0.8">
      <c r="A464" s="11"/>
      <c r="B464" s="12" t="s">
        <v>1467</v>
      </c>
      <c r="C464" s="33"/>
      <c r="D464" s="11"/>
      <c r="E464" s="14"/>
      <c r="F464" s="24"/>
      <c r="G464" s="24"/>
      <c r="H464" s="14"/>
      <c r="I464" s="11"/>
    </row>
    <row r="465" spans="1:9" x14ac:dyDescent="0.8">
      <c r="A465" s="7"/>
      <c r="B465" s="30"/>
      <c r="C465" s="7"/>
      <c r="D465" s="35"/>
      <c r="E465" s="29"/>
      <c r="F465" s="27"/>
      <c r="G465" s="27"/>
      <c r="H465" s="29"/>
      <c r="I465" s="7"/>
    </row>
    <row r="466" spans="1:9" x14ac:dyDescent="0.8">
      <c r="A466" s="11" t="s">
        <v>896</v>
      </c>
      <c r="B466" s="12" t="s">
        <v>1417</v>
      </c>
      <c r="C466" s="15">
        <v>280000</v>
      </c>
      <c r="D466" s="33">
        <v>281828.28999999998</v>
      </c>
      <c r="E466" s="14" t="str">
        <f>พฤษภาคม!$E$8</f>
        <v>เฉพาะเจาะจง</v>
      </c>
      <c r="F466" s="10" t="s">
        <v>1461</v>
      </c>
      <c r="G466" s="10" t="s">
        <v>1461</v>
      </c>
      <c r="H466" s="14" t="s">
        <v>23</v>
      </c>
      <c r="I466" s="11" t="s">
        <v>1471</v>
      </c>
    </row>
    <row r="467" spans="1:9" x14ac:dyDescent="0.8">
      <c r="A467" s="11"/>
      <c r="B467" s="12" t="s">
        <v>1418</v>
      </c>
      <c r="C467" s="13"/>
      <c r="D467" s="13"/>
      <c r="E467" s="14"/>
      <c r="F467" s="15">
        <v>278500</v>
      </c>
      <c r="G467" s="15">
        <v>278500</v>
      </c>
      <c r="H467" s="12"/>
      <c r="I467" s="11" t="s">
        <v>1412</v>
      </c>
    </row>
    <row r="468" spans="1:9" x14ac:dyDescent="0.8">
      <c r="A468" s="11"/>
      <c r="B468" s="12" t="s">
        <v>1469</v>
      </c>
      <c r="C468" s="15"/>
      <c r="D468" s="15"/>
      <c r="E468" s="14"/>
      <c r="F468" s="12"/>
      <c r="G468" s="12"/>
      <c r="H468" s="14"/>
      <c r="I468" s="11"/>
    </row>
    <row r="469" spans="1:9" x14ac:dyDescent="0.8">
      <c r="A469" s="11"/>
      <c r="B469" s="12" t="s">
        <v>1420</v>
      </c>
      <c r="C469" s="15"/>
      <c r="D469" s="15"/>
      <c r="E469" s="14"/>
      <c r="F469" s="12"/>
      <c r="G469" s="12"/>
      <c r="H469" s="14"/>
      <c r="I469" s="11"/>
    </row>
    <row r="470" spans="1:9" x14ac:dyDescent="0.8">
      <c r="A470" s="7"/>
      <c r="B470" s="27" t="s">
        <v>1470</v>
      </c>
      <c r="C470" s="35"/>
      <c r="D470" s="7"/>
      <c r="E470" s="29"/>
      <c r="F470" s="27"/>
      <c r="G470" s="27"/>
      <c r="H470" s="27"/>
      <c r="I470" s="7"/>
    </row>
    <row r="471" spans="1:9" x14ac:dyDescent="0.8">
      <c r="A471" s="11" t="s">
        <v>902</v>
      </c>
      <c r="B471" s="12" t="s">
        <v>1417</v>
      </c>
      <c r="C471" s="15">
        <v>280000</v>
      </c>
      <c r="D471" s="15">
        <v>281828.28999999998</v>
      </c>
      <c r="E471" s="14" t="str">
        <f>พฤษภาคม!$E$8</f>
        <v>เฉพาะเจาะจง</v>
      </c>
      <c r="F471" s="12" t="s">
        <v>1415</v>
      </c>
      <c r="G471" s="12" t="s">
        <v>1415</v>
      </c>
      <c r="H471" s="14" t="s">
        <v>23</v>
      </c>
      <c r="I471" s="11" t="s">
        <v>1475</v>
      </c>
    </row>
    <row r="472" spans="1:9" x14ac:dyDescent="0.8">
      <c r="A472" s="11"/>
      <c r="B472" s="12" t="s">
        <v>1418</v>
      </c>
      <c r="C472" s="13"/>
      <c r="D472" s="13"/>
      <c r="E472" s="14"/>
      <c r="F472" s="15">
        <v>277500</v>
      </c>
      <c r="G472" s="15">
        <v>277500</v>
      </c>
      <c r="H472" s="12"/>
      <c r="I472" s="11" t="s">
        <v>1412</v>
      </c>
    </row>
    <row r="473" spans="1:9" x14ac:dyDescent="0.8">
      <c r="A473" s="11"/>
      <c r="B473" s="12" t="s">
        <v>1472</v>
      </c>
      <c r="C473" s="33"/>
      <c r="D473" s="15"/>
      <c r="E473" s="14"/>
      <c r="F473" s="12"/>
      <c r="G473" s="12"/>
      <c r="H473" s="14"/>
      <c r="I473" s="11"/>
    </row>
    <row r="474" spans="1:9" x14ac:dyDescent="0.8">
      <c r="A474" s="11"/>
      <c r="B474" s="12" t="s">
        <v>1473</v>
      </c>
      <c r="C474" s="12"/>
      <c r="D474" s="12"/>
      <c r="E474" s="12"/>
      <c r="F474" s="12"/>
      <c r="G474" s="12"/>
      <c r="H474" s="12"/>
      <c r="I474" s="11"/>
    </row>
    <row r="475" spans="1:9" x14ac:dyDescent="0.8">
      <c r="A475" s="7"/>
      <c r="B475" s="27" t="s">
        <v>1474</v>
      </c>
      <c r="C475" s="27"/>
      <c r="D475" s="27"/>
      <c r="E475" s="27"/>
      <c r="F475" s="27"/>
      <c r="G475" s="27"/>
      <c r="H475" s="27"/>
      <c r="I475" s="27"/>
    </row>
    <row r="476" spans="1:9" x14ac:dyDescent="0.8">
      <c r="A476" s="86"/>
      <c r="B476" s="87"/>
      <c r="C476" s="87"/>
      <c r="D476" s="87"/>
      <c r="E476" s="87"/>
      <c r="F476" s="87"/>
      <c r="G476" s="87"/>
      <c r="H476" s="87"/>
      <c r="I476" s="87"/>
    </row>
    <row r="477" spans="1:9" x14ac:dyDescent="0.8">
      <c r="A477" s="85" t="s">
        <v>528</v>
      </c>
      <c r="B477" s="85"/>
      <c r="C477" s="85"/>
      <c r="D477" s="85"/>
      <c r="E477" s="85"/>
      <c r="F477" s="85"/>
      <c r="G477" s="85"/>
      <c r="H477" s="85"/>
      <c r="I477" s="85"/>
    </row>
    <row r="478" spans="1:9" x14ac:dyDescent="0.8">
      <c r="A478" s="5" t="s">
        <v>0</v>
      </c>
      <c r="B478" s="1" t="s">
        <v>1</v>
      </c>
      <c r="C478" s="1" t="s">
        <v>2</v>
      </c>
      <c r="D478" s="1" t="s">
        <v>3</v>
      </c>
      <c r="E478" s="1" t="s">
        <v>4</v>
      </c>
      <c r="F478" s="1" t="s">
        <v>5</v>
      </c>
      <c r="G478" s="1" t="s">
        <v>7</v>
      </c>
      <c r="H478" s="1" t="s">
        <v>10</v>
      </c>
      <c r="I478" s="1" t="s">
        <v>11</v>
      </c>
    </row>
    <row r="479" spans="1:9" x14ac:dyDescent="0.8">
      <c r="A479" s="6"/>
      <c r="B479" s="2"/>
      <c r="C479" s="2"/>
      <c r="D479" s="2"/>
      <c r="E479" s="2"/>
      <c r="F479" s="2" t="s">
        <v>6</v>
      </c>
      <c r="G479" s="2" t="s">
        <v>8</v>
      </c>
      <c r="H479" s="2"/>
      <c r="I479" s="2" t="s">
        <v>12</v>
      </c>
    </row>
    <row r="480" spans="1:9" x14ac:dyDescent="0.8">
      <c r="A480" s="6"/>
      <c r="B480" s="2"/>
      <c r="C480" s="2"/>
      <c r="D480" s="2"/>
      <c r="E480" s="2"/>
      <c r="F480" s="2"/>
      <c r="G480" s="2" t="s">
        <v>9</v>
      </c>
      <c r="H480" s="2"/>
      <c r="I480" s="2" t="s">
        <v>13</v>
      </c>
    </row>
    <row r="481" spans="1:9" x14ac:dyDescent="0.8">
      <c r="A481" s="7" t="s">
        <v>14</v>
      </c>
      <c r="B481" s="3" t="s">
        <v>15</v>
      </c>
      <c r="C481" s="3" t="s">
        <v>16</v>
      </c>
      <c r="D481" s="3" t="s">
        <v>17</v>
      </c>
      <c r="E481" s="3" t="s">
        <v>18</v>
      </c>
      <c r="F481" s="3" t="s">
        <v>19</v>
      </c>
      <c r="G481" s="3" t="s">
        <v>20</v>
      </c>
      <c r="H481" s="3" t="s">
        <v>21</v>
      </c>
      <c r="I481" s="3" t="s">
        <v>22</v>
      </c>
    </row>
    <row r="482" spans="1:9" x14ac:dyDescent="0.8">
      <c r="A482" s="9" t="s">
        <v>908</v>
      </c>
      <c r="B482" s="10" t="s">
        <v>1476</v>
      </c>
      <c r="C482" s="32">
        <v>496080</v>
      </c>
      <c r="D482" s="32">
        <v>496080</v>
      </c>
      <c r="E482" s="14" t="str">
        <f>พฤษภาคม!$E$8</f>
        <v>เฉพาะเจาะจง</v>
      </c>
      <c r="F482" s="10" t="s">
        <v>1478</v>
      </c>
      <c r="G482" s="10" t="s">
        <v>1478</v>
      </c>
      <c r="H482" s="14" t="s">
        <v>23</v>
      </c>
      <c r="I482" s="11" t="s">
        <v>1479</v>
      </c>
    </row>
    <row r="483" spans="1:9" x14ac:dyDescent="0.8">
      <c r="A483" s="11"/>
      <c r="B483" s="12" t="s">
        <v>1477</v>
      </c>
      <c r="C483" s="13"/>
      <c r="D483" s="13"/>
      <c r="E483" s="75"/>
      <c r="F483" s="15">
        <v>495000</v>
      </c>
      <c r="G483" s="15">
        <v>495000</v>
      </c>
      <c r="H483" s="12"/>
      <c r="I483" s="11" t="s">
        <v>1480</v>
      </c>
    </row>
    <row r="484" spans="1:9" x14ac:dyDescent="0.8">
      <c r="A484" s="11"/>
      <c r="B484" s="12"/>
      <c r="C484" s="13"/>
      <c r="D484" s="13"/>
      <c r="E484" s="14"/>
      <c r="F484" s="24"/>
      <c r="G484" s="12"/>
      <c r="H484" s="12"/>
      <c r="I484" s="12"/>
    </row>
    <row r="485" spans="1:9" x14ac:dyDescent="0.8">
      <c r="A485" s="16"/>
      <c r="B485" s="17"/>
      <c r="C485" s="34"/>
      <c r="D485" s="34"/>
      <c r="E485" s="18"/>
      <c r="F485" s="17"/>
      <c r="G485" s="17"/>
      <c r="H485" s="18"/>
      <c r="I485" s="16"/>
    </row>
    <row r="486" spans="1:9" x14ac:dyDescent="0.8">
      <c r="A486" s="37"/>
      <c r="C486" s="19"/>
      <c r="D486" s="19"/>
      <c r="E486" s="20"/>
      <c r="H486" s="20"/>
      <c r="I486" s="37"/>
    </row>
    <row r="487" spans="1:9" x14ac:dyDescent="0.8">
      <c r="A487" s="37"/>
      <c r="C487" s="19"/>
      <c r="D487" s="19"/>
      <c r="E487" s="20"/>
      <c r="H487" s="20"/>
      <c r="I487" s="37"/>
    </row>
    <row r="488" spans="1:9" x14ac:dyDescent="0.8">
      <c r="A488" s="37"/>
      <c r="B488" s="69"/>
      <c r="C488" s="70"/>
      <c r="D488" s="70"/>
      <c r="E488" s="20"/>
      <c r="I488" s="37"/>
    </row>
    <row r="489" spans="1:9" x14ac:dyDescent="0.8">
      <c r="A489" s="37"/>
      <c r="C489" s="19"/>
      <c r="D489" s="19"/>
      <c r="E489" s="20"/>
      <c r="I489" s="37"/>
    </row>
    <row r="490" spans="1:9" x14ac:dyDescent="0.8">
      <c r="A490" s="37"/>
      <c r="C490" s="19"/>
      <c r="D490" s="19"/>
      <c r="E490" s="20"/>
      <c r="H490" s="20"/>
      <c r="I490" s="37"/>
    </row>
    <row r="491" spans="1:9" x14ac:dyDescent="0.8">
      <c r="A491" s="37"/>
      <c r="C491" s="19"/>
      <c r="D491" s="19"/>
      <c r="E491" s="20"/>
      <c r="H491" s="20"/>
      <c r="I491" s="37"/>
    </row>
    <row r="492" spans="1:9" x14ac:dyDescent="0.8">
      <c r="A492" s="37"/>
      <c r="B492" s="21"/>
      <c r="C492" s="19"/>
      <c r="D492" s="19"/>
      <c r="E492" s="20"/>
      <c r="H492" s="20"/>
      <c r="I492" s="37"/>
    </row>
    <row r="493" spans="1:9" x14ac:dyDescent="0.8">
      <c r="A493" s="37"/>
      <c r="B493" s="21"/>
      <c r="C493" s="19"/>
      <c r="D493" s="19"/>
      <c r="E493" s="20"/>
      <c r="I493" s="37"/>
    </row>
    <row r="494" spans="1:9" x14ac:dyDescent="0.8">
      <c r="A494" s="37"/>
      <c r="C494" s="19"/>
      <c r="D494" s="19"/>
      <c r="E494" s="20"/>
      <c r="H494" s="20"/>
      <c r="I494" s="37"/>
    </row>
    <row r="495" spans="1:9" x14ac:dyDescent="0.8">
      <c r="A495" s="37"/>
      <c r="C495" s="19"/>
      <c r="D495" s="19"/>
      <c r="E495" s="20"/>
      <c r="G495" s="62"/>
      <c r="I495" s="37"/>
    </row>
    <row r="496" spans="1:9" x14ac:dyDescent="0.8">
      <c r="A496" s="37"/>
      <c r="C496" s="19"/>
      <c r="D496" s="19"/>
      <c r="E496" s="20"/>
      <c r="H496" s="20"/>
      <c r="I496" s="37"/>
    </row>
    <row r="497" spans="1:9" x14ac:dyDescent="0.8">
      <c r="A497" s="37"/>
      <c r="B497" s="21"/>
      <c r="C497" s="22"/>
      <c r="D497" s="37"/>
      <c r="E497" s="20"/>
      <c r="I497" s="37"/>
    </row>
    <row r="498" spans="1:9" x14ac:dyDescent="0.8">
      <c r="A498" s="37"/>
      <c r="C498" s="47"/>
      <c r="D498" s="37"/>
      <c r="E498" s="20"/>
      <c r="F498" s="21"/>
      <c r="G498" s="21"/>
      <c r="H498" s="20"/>
      <c r="I498" s="37"/>
    </row>
    <row r="499" spans="1:9" x14ac:dyDescent="0.8">
      <c r="A499" s="37"/>
      <c r="B499" s="21"/>
      <c r="C499" s="37"/>
      <c r="D499" s="47"/>
      <c r="E499" s="20"/>
      <c r="H499" s="20"/>
      <c r="I499" s="37"/>
    </row>
    <row r="500" spans="1:9" x14ac:dyDescent="0.8">
      <c r="A500" s="37"/>
      <c r="C500" s="19"/>
      <c r="D500" s="19"/>
      <c r="E500" s="20"/>
      <c r="I500" s="37"/>
    </row>
    <row r="501" spans="1:9" x14ac:dyDescent="0.8">
      <c r="A501" s="37"/>
      <c r="C501" s="19"/>
      <c r="D501" s="19"/>
      <c r="E501" s="20"/>
      <c r="I501" s="37"/>
    </row>
    <row r="502" spans="1:9" x14ac:dyDescent="0.8">
      <c r="A502" s="37"/>
      <c r="C502" s="19"/>
      <c r="D502" s="19"/>
      <c r="E502" s="20"/>
      <c r="H502" s="20"/>
      <c r="I502" s="37"/>
    </row>
    <row r="503" spans="1:9" x14ac:dyDescent="0.8">
      <c r="A503" s="37"/>
      <c r="C503" s="19"/>
      <c r="D503" s="19"/>
      <c r="E503" s="20"/>
      <c r="H503" s="20"/>
      <c r="I503" s="37"/>
    </row>
    <row r="504" spans="1:9" x14ac:dyDescent="0.8">
      <c r="A504" s="37"/>
      <c r="C504" s="47"/>
      <c r="D504" s="37"/>
      <c r="E504" s="20"/>
      <c r="I504" s="37"/>
    </row>
    <row r="505" spans="1:9" x14ac:dyDescent="0.8">
      <c r="A505" s="37"/>
      <c r="C505" s="19"/>
      <c r="D505" s="22"/>
      <c r="E505" s="20"/>
      <c r="I505" s="37"/>
    </row>
    <row r="506" spans="1:9" x14ac:dyDescent="0.8">
      <c r="A506" s="37"/>
      <c r="C506" s="19"/>
      <c r="D506" s="22"/>
      <c r="E506" s="20"/>
      <c r="H506" s="20"/>
      <c r="I506" s="37"/>
    </row>
    <row r="507" spans="1:9" x14ac:dyDescent="0.8">
      <c r="A507" s="37"/>
      <c r="C507" s="19"/>
      <c r="D507" s="45"/>
      <c r="E507" s="21"/>
      <c r="F507" s="21"/>
      <c r="G507" s="21"/>
      <c r="I507" s="37"/>
    </row>
    <row r="508" spans="1:9" x14ac:dyDescent="0.8">
      <c r="A508" s="37"/>
      <c r="C508" s="47"/>
      <c r="D508" s="19"/>
      <c r="E508" s="20"/>
      <c r="H508" s="20"/>
      <c r="I508" s="37"/>
    </row>
    <row r="509" spans="1:9" x14ac:dyDescent="0.8">
      <c r="A509" s="37"/>
      <c r="I509" s="37"/>
    </row>
    <row r="510" spans="1:9" x14ac:dyDescent="0.8">
      <c r="A510" s="37"/>
    </row>
  </sheetData>
  <mergeCells count="17">
    <mergeCell ref="A307:I307"/>
    <mergeCell ref="A1:I1"/>
    <mergeCell ref="A2:I2"/>
    <mergeCell ref="A3:I3"/>
    <mergeCell ref="A35:I35"/>
    <mergeCell ref="A69:I69"/>
    <mergeCell ref="A103:I103"/>
    <mergeCell ref="A137:I137"/>
    <mergeCell ref="A171:I171"/>
    <mergeCell ref="A205:I205"/>
    <mergeCell ref="A239:I239"/>
    <mergeCell ref="A273:I273"/>
    <mergeCell ref="A409:I409"/>
    <mergeCell ref="A443:I443"/>
    <mergeCell ref="A477:I477"/>
    <mergeCell ref="A341:I341"/>
    <mergeCell ref="A375:I375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1B91-4287-42A7-B7D0-1617BB604E04}">
  <sheetPr>
    <tabColor rgb="FF0ACC2A"/>
  </sheetPr>
  <dimension ref="A1:I40"/>
  <sheetViews>
    <sheetView view="pageBreakPreview" topLeftCell="A22" zoomScale="80" zoomScaleNormal="100" zoomScaleSheetLayoutView="80" zoomScalePageLayoutView="60" workbookViewId="0">
      <selection activeCell="C10" sqref="C10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37.09765625" style="4" customWidth="1"/>
    <col min="7" max="7" width="31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72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106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38</v>
      </c>
      <c r="C8" s="32">
        <v>488746.95</v>
      </c>
      <c r="D8" s="32">
        <v>488746.95</v>
      </c>
      <c r="E8" s="14" t="s">
        <v>26</v>
      </c>
      <c r="F8" s="10" t="s">
        <v>40</v>
      </c>
      <c r="G8" s="10" t="s">
        <v>40</v>
      </c>
      <c r="H8" s="14" t="s">
        <v>23</v>
      </c>
      <c r="I8" s="11" t="s">
        <v>75</v>
      </c>
    </row>
    <row r="9" spans="1:9" x14ac:dyDescent="0.8">
      <c r="A9" s="11"/>
      <c r="B9" s="12" t="s">
        <v>39</v>
      </c>
      <c r="C9" s="13"/>
      <c r="D9" s="13"/>
      <c r="E9" s="14"/>
      <c r="F9" s="15">
        <v>487500</v>
      </c>
      <c r="G9" s="15">
        <v>487500</v>
      </c>
      <c r="H9" s="12"/>
      <c r="I9" s="11" t="s">
        <v>74</v>
      </c>
    </row>
    <row r="10" spans="1:9" x14ac:dyDescent="0.8">
      <c r="A10" s="11"/>
      <c r="B10" s="12" t="s">
        <v>73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76</v>
      </c>
      <c r="C12" s="15">
        <v>497500</v>
      </c>
      <c r="D12" s="15">
        <v>497500</v>
      </c>
      <c r="E12" s="14" t="s">
        <v>26</v>
      </c>
      <c r="F12" s="12" t="s">
        <v>71</v>
      </c>
      <c r="G12" s="12" t="s">
        <v>71</v>
      </c>
      <c r="H12" s="14" t="s">
        <v>23</v>
      </c>
      <c r="I12" s="11" t="s">
        <v>79</v>
      </c>
    </row>
    <row r="13" spans="1:9" x14ac:dyDescent="0.8">
      <c r="A13" s="11"/>
      <c r="B13" s="12" t="s">
        <v>77</v>
      </c>
      <c r="C13" s="15"/>
      <c r="D13" s="15"/>
      <c r="E13" s="14"/>
      <c r="F13" s="15">
        <v>497000</v>
      </c>
      <c r="G13" s="15">
        <v>497000</v>
      </c>
      <c r="H13" s="12"/>
      <c r="I13" s="11" t="s">
        <v>74</v>
      </c>
    </row>
    <row r="14" spans="1:9" x14ac:dyDescent="0.8">
      <c r="A14" s="11"/>
      <c r="B14" s="23" t="s">
        <v>78</v>
      </c>
      <c r="C14" s="13"/>
      <c r="D14" s="13"/>
      <c r="E14" s="14"/>
      <c r="F14" s="12"/>
      <c r="G14" s="12"/>
      <c r="H14" s="12"/>
      <c r="I14" s="11"/>
    </row>
    <row r="15" spans="1:9" x14ac:dyDescent="0.8">
      <c r="A15" s="7"/>
      <c r="B15" s="27"/>
      <c r="C15" s="28"/>
      <c r="D15" s="28"/>
      <c r="E15" s="29"/>
      <c r="F15" s="27"/>
      <c r="G15" s="27"/>
      <c r="H15" s="29"/>
      <c r="I15" s="7"/>
    </row>
    <row r="16" spans="1:9" x14ac:dyDescent="0.8">
      <c r="A16" s="11" t="s">
        <v>28</v>
      </c>
      <c r="B16" s="12" t="s">
        <v>81</v>
      </c>
      <c r="C16" s="15">
        <v>180000</v>
      </c>
      <c r="D16" s="15">
        <v>180000</v>
      </c>
      <c r="E16" s="14" t="s">
        <v>26</v>
      </c>
      <c r="F16" s="12" t="s">
        <v>84</v>
      </c>
      <c r="G16" s="12" t="s">
        <v>84</v>
      </c>
      <c r="H16" s="14" t="s">
        <v>23</v>
      </c>
      <c r="I16" s="11" t="s">
        <v>86</v>
      </c>
    </row>
    <row r="17" spans="1:9" x14ac:dyDescent="0.8">
      <c r="A17" s="11"/>
      <c r="B17" s="12" t="s">
        <v>82</v>
      </c>
      <c r="C17" s="15"/>
      <c r="D17" s="15"/>
      <c r="E17" s="14"/>
      <c r="F17" s="12" t="s">
        <v>85</v>
      </c>
      <c r="G17" s="12" t="s">
        <v>85</v>
      </c>
      <c r="H17" s="12"/>
      <c r="I17" s="11" t="s">
        <v>80</v>
      </c>
    </row>
    <row r="18" spans="1:9" x14ac:dyDescent="0.8">
      <c r="A18" s="11"/>
      <c r="B18" s="24" t="s">
        <v>83</v>
      </c>
      <c r="C18" s="15"/>
      <c r="D18" s="15"/>
      <c r="E18" s="14"/>
      <c r="F18" s="15">
        <v>180000</v>
      </c>
      <c r="G18" s="15">
        <v>180000</v>
      </c>
      <c r="H18" s="12"/>
      <c r="I18" s="11"/>
    </row>
    <row r="19" spans="1:9" x14ac:dyDescent="0.8">
      <c r="A19" s="7"/>
      <c r="B19" s="30"/>
      <c r="C19" s="28"/>
      <c r="D19" s="28"/>
      <c r="E19" s="29"/>
      <c r="F19" s="27"/>
      <c r="G19" s="27"/>
      <c r="H19" s="29"/>
      <c r="I19" s="7"/>
    </row>
    <row r="20" spans="1:9" x14ac:dyDescent="0.8">
      <c r="A20" s="11" t="s">
        <v>30</v>
      </c>
      <c r="B20" s="12" t="s">
        <v>87</v>
      </c>
      <c r="C20" s="15">
        <v>491790</v>
      </c>
      <c r="D20" s="15">
        <v>491790</v>
      </c>
      <c r="E20" s="14" t="s">
        <v>26</v>
      </c>
      <c r="F20" s="24" t="s">
        <v>46</v>
      </c>
      <c r="G20" s="24" t="s">
        <v>46</v>
      </c>
      <c r="H20" s="14" t="s">
        <v>23</v>
      </c>
      <c r="I20" s="11" t="s">
        <v>90</v>
      </c>
    </row>
    <row r="21" spans="1:9" x14ac:dyDescent="0.8">
      <c r="A21" s="11"/>
      <c r="B21" s="12" t="s">
        <v>88</v>
      </c>
      <c r="C21" s="15"/>
      <c r="D21" s="15"/>
      <c r="E21" s="14"/>
      <c r="F21" s="15">
        <v>491000</v>
      </c>
      <c r="G21" s="15">
        <v>491000</v>
      </c>
      <c r="H21" s="12"/>
      <c r="I21" s="11" t="s">
        <v>91</v>
      </c>
    </row>
    <row r="22" spans="1:9" x14ac:dyDescent="0.8">
      <c r="A22" s="11"/>
      <c r="B22" s="12" t="s">
        <v>89</v>
      </c>
      <c r="C22" s="15"/>
      <c r="D22" s="15"/>
      <c r="E22" s="14"/>
      <c r="F22" s="12"/>
      <c r="G22" s="12"/>
      <c r="H22" s="14"/>
      <c r="I22" s="11"/>
    </row>
    <row r="23" spans="1:9" x14ac:dyDescent="0.8">
      <c r="A23" s="7"/>
      <c r="B23" s="30"/>
      <c r="C23" s="31"/>
      <c r="D23" s="7"/>
      <c r="E23" s="29"/>
      <c r="F23" s="27"/>
      <c r="G23" s="27"/>
      <c r="H23" s="27"/>
      <c r="I23" s="7"/>
    </row>
    <row r="24" spans="1:9" x14ac:dyDescent="0.8">
      <c r="A24" s="11" t="s">
        <v>31</v>
      </c>
      <c r="B24" s="12" t="s">
        <v>38</v>
      </c>
      <c r="C24" s="11" t="s">
        <v>92</v>
      </c>
      <c r="D24" s="11" t="s">
        <v>92</v>
      </c>
      <c r="E24" s="14" t="s">
        <v>26</v>
      </c>
      <c r="F24" s="24" t="s">
        <v>49</v>
      </c>
      <c r="G24" s="24" t="s">
        <v>49</v>
      </c>
      <c r="H24" s="14" t="s">
        <v>23</v>
      </c>
      <c r="I24" s="11" t="s">
        <v>93</v>
      </c>
    </row>
    <row r="25" spans="1:9" x14ac:dyDescent="0.8">
      <c r="A25" s="11"/>
      <c r="B25" s="24" t="s">
        <v>39</v>
      </c>
      <c r="C25" s="11"/>
      <c r="D25" s="33"/>
      <c r="E25" s="14"/>
      <c r="F25" s="33">
        <v>473400</v>
      </c>
      <c r="G25" s="33">
        <v>473400</v>
      </c>
      <c r="H25" s="12"/>
      <c r="I25" s="11" t="s">
        <v>94</v>
      </c>
    </row>
    <row r="26" spans="1:9" x14ac:dyDescent="0.8">
      <c r="A26" s="7"/>
      <c r="B26" s="27" t="s">
        <v>34</v>
      </c>
      <c r="C26" s="28"/>
      <c r="D26" s="28"/>
      <c r="E26" s="29"/>
      <c r="F26" s="27"/>
      <c r="G26" s="27"/>
      <c r="H26" s="29"/>
      <c r="I26" s="7"/>
    </row>
    <row r="27" spans="1:9" x14ac:dyDescent="0.8">
      <c r="A27" s="11" t="s">
        <v>32</v>
      </c>
      <c r="B27" s="12" t="s">
        <v>97</v>
      </c>
      <c r="C27" s="15">
        <v>1077300</v>
      </c>
      <c r="D27" s="15">
        <v>1077300</v>
      </c>
      <c r="E27" s="14" t="s">
        <v>101</v>
      </c>
      <c r="F27" s="12" t="s">
        <v>1523</v>
      </c>
      <c r="G27" s="12" t="s">
        <v>96</v>
      </c>
      <c r="H27" s="14" t="s">
        <v>23</v>
      </c>
      <c r="I27" s="11" t="s">
        <v>104</v>
      </c>
    </row>
    <row r="28" spans="1:9" x14ac:dyDescent="0.8">
      <c r="A28" s="11"/>
      <c r="B28" s="12" t="s">
        <v>98</v>
      </c>
      <c r="C28" s="15"/>
      <c r="D28" s="15"/>
      <c r="E28" s="14"/>
      <c r="F28" s="12" t="s">
        <v>1524</v>
      </c>
      <c r="G28" s="12" t="s">
        <v>95</v>
      </c>
      <c r="H28" s="12"/>
      <c r="I28" s="11" t="s">
        <v>105</v>
      </c>
    </row>
    <row r="29" spans="1:9" x14ac:dyDescent="0.8">
      <c r="A29" s="11"/>
      <c r="B29" s="12" t="s">
        <v>99</v>
      </c>
      <c r="C29" s="33"/>
      <c r="D29" s="11"/>
      <c r="E29" s="14"/>
      <c r="F29" s="12" t="s">
        <v>102</v>
      </c>
      <c r="G29" s="15">
        <v>904950</v>
      </c>
      <c r="H29" s="14"/>
      <c r="I29" s="11"/>
    </row>
    <row r="30" spans="1:9" x14ac:dyDescent="0.8">
      <c r="A30" s="11"/>
      <c r="B30" s="12" t="s">
        <v>100</v>
      </c>
      <c r="C30" s="15"/>
      <c r="D30" s="11"/>
      <c r="E30" s="14"/>
      <c r="F30" s="12" t="s">
        <v>1525</v>
      </c>
      <c r="G30" s="12"/>
      <c r="H30" s="14"/>
      <c r="I30" s="11"/>
    </row>
    <row r="31" spans="1:9" x14ac:dyDescent="0.8">
      <c r="A31" s="11"/>
      <c r="B31" s="26"/>
      <c r="C31" s="15"/>
      <c r="D31" s="25"/>
      <c r="E31" s="14"/>
      <c r="F31" s="12" t="s">
        <v>103</v>
      </c>
      <c r="G31" s="12"/>
      <c r="H31" s="12"/>
      <c r="I31" s="11"/>
    </row>
    <row r="32" spans="1:9" x14ac:dyDescent="0.8">
      <c r="A32" s="11"/>
      <c r="B32" s="12"/>
      <c r="C32" s="15"/>
      <c r="D32" s="25"/>
      <c r="E32" s="38"/>
      <c r="F32" s="12" t="s">
        <v>1526</v>
      </c>
      <c r="G32" s="12"/>
      <c r="H32" s="12"/>
      <c r="I32" s="11"/>
    </row>
    <row r="33" spans="1:9" x14ac:dyDescent="0.8">
      <c r="A33" s="7"/>
      <c r="B33" s="27"/>
      <c r="C33" s="28"/>
      <c r="D33" s="39"/>
      <c r="E33" s="30"/>
      <c r="F33" s="30" t="s">
        <v>1527</v>
      </c>
      <c r="G33" s="30"/>
      <c r="H33" s="27"/>
      <c r="I33" s="29"/>
    </row>
    <row r="34" spans="1:9" x14ac:dyDescent="0.8">
      <c r="A34" s="84"/>
      <c r="B34" s="84"/>
      <c r="C34" s="84"/>
      <c r="D34" s="84"/>
      <c r="E34" s="84"/>
      <c r="F34" s="84"/>
      <c r="G34" s="84"/>
      <c r="H34" s="84"/>
      <c r="I34" s="84"/>
    </row>
    <row r="35" spans="1:9" x14ac:dyDescent="0.8">
      <c r="A35" s="37"/>
      <c r="C35" s="19"/>
      <c r="D35" s="22"/>
      <c r="E35" s="20"/>
      <c r="F35" s="21"/>
      <c r="G35" s="21"/>
      <c r="H35" s="20"/>
      <c r="I35" s="37"/>
    </row>
    <row r="36" spans="1:9" x14ac:dyDescent="0.8">
      <c r="A36" s="37"/>
      <c r="B36" s="36"/>
      <c r="C36" s="19"/>
      <c r="D36" s="19"/>
      <c r="E36" s="20"/>
      <c r="H36" s="20"/>
      <c r="I36" s="37"/>
    </row>
    <row r="37" spans="1:9" x14ac:dyDescent="0.8">
      <c r="A37" s="37"/>
      <c r="C37" s="19"/>
      <c r="D37" s="19"/>
      <c r="E37" s="20"/>
      <c r="H37" s="20"/>
      <c r="I37" s="37"/>
    </row>
    <row r="38" spans="1:9" x14ac:dyDescent="0.8">
      <c r="A38" s="37"/>
      <c r="C38" s="20"/>
      <c r="D38" s="20"/>
      <c r="I38" s="37"/>
    </row>
    <row r="39" spans="1:9" x14ac:dyDescent="0.8">
      <c r="A39" s="37"/>
      <c r="C39" s="20"/>
      <c r="D39" s="20"/>
    </row>
    <row r="40" spans="1:9" x14ac:dyDescent="0.8">
      <c r="A40" s="37"/>
      <c r="C40" s="20"/>
      <c r="D40" s="20"/>
    </row>
  </sheetData>
  <mergeCells count="4">
    <mergeCell ref="A1:I1"/>
    <mergeCell ref="A2:I2"/>
    <mergeCell ref="A3:I3"/>
    <mergeCell ref="A34:I34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D129-FAB7-4BEE-8C22-C55863FFD084}">
  <sheetPr>
    <tabColor rgb="FF0ACC2A"/>
  </sheetPr>
  <dimension ref="A1:I102"/>
  <sheetViews>
    <sheetView view="pageBreakPreview" topLeftCell="A52" zoomScale="80" zoomScaleNormal="100" zoomScaleSheetLayoutView="80" zoomScalePageLayoutView="60" workbookViewId="0">
      <selection activeCell="G27" sqref="G27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" style="4" customWidth="1"/>
    <col min="5" max="5" width="14.3984375" style="4" customWidth="1"/>
    <col min="6" max="6" width="39.8984375" style="4" customWidth="1"/>
    <col min="7" max="7" width="31.699218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107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108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111</v>
      </c>
      <c r="C8" s="32">
        <v>272862</v>
      </c>
      <c r="D8" s="32">
        <v>272862</v>
      </c>
      <c r="E8" s="14" t="s">
        <v>26</v>
      </c>
      <c r="F8" s="10" t="s">
        <v>114</v>
      </c>
      <c r="G8" s="10" t="s">
        <v>114</v>
      </c>
      <c r="H8" s="14" t="s">
        <v>23</v>
      </c>
      <c r="I8" s="11" t="s">
        <v>115</v>
      </c>
    </row>
    <row r="9" spans="1:9" x14ac:dyDescent="0.8">
      <c r="A9" s="11"/>
      <c r="B9" s="12" t="s">
        <v>112</v>
      </c>
      <c r="C9" s="13"/>
      <c r="D9" s="13"/>
      <c r="E9" s="75"/>
      <c r="F9" s="15">
        <v>272000</v>
      </c>
      <c r="G9" s="15">
        <v>272000</v>
      </c>
      <c r="H9" s="12"/>
      <c r="I9" s="11" t="s">
        <v>116</v>
      </c>
    </row>
    <row r="10" spans="1:9" x14ac:dyDescent="0.8">
      <c r="A10" s="11"/>
      <c r="B10" s="12" t="s">
        <v>113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117</v>
      </c>
      <c r="C12" s="15">
        <v>360000</v>
      </c>
      <c r="D12" s="15">
        <v>360000</v>
      </c>
      <c r="E12" s="14" t="s">
        <v>26</v>
      </c>
      <c r="F12" s="12" t="s">
        <v>120</v>
      </c>
      <c r="G12" s="12" t="s">
        <v>120</v>
      </c>
      <c r="H12" s="14" t="s">
        <v>23</v>
      </c>
      <c r="I12" s="11" t="s">
        <v>121</v>
      </c>
    </row>
    <row r="13" spans="1:9" x14ac:dyDescent="0.8">
      <c r="A13" s="11"/>
      <c r="B13" s="12" t="s">
        <v>118</v>
      </c>
      <c r="C13" s="15"/>
      <c r="D13" s="15"/>
      <c r="E13" s="14"/>
      <c r="F13" s="15">
        <v>360000</v>
      </c>
      <c r="G13" s="15">
        <v>360000</v>
      </c>
      <c r="H13" s="12"/>
      <c r="I13" s="11" t="s">
        <v>122</v>
      </c>
    </row>
    <row r="14" spans="1:9" x14ac:dyDescent="0.8">
      <c r="A14" s="11"/>
      <c r="B14" s="23" t="s">
        <v>119</v>
      </c>
      <c r="C14" s="13"/>
      <c r="D14" s="13"/>
      <c r="E14" s="14"/>
      <c r="F14" s="12"/>
      <c r="G14" s="12"/>
      <c r="H14" s="12"/>
      <c r="I14" s="11"/>
    </row>
    <row r="15" spans="1:9" x14ac:dyDescent="0.8">
      <c r="A15" s="7"/>
      <c r="B15" s="27"/>
      <c r="C15" s="28"/>
      <c r="D15" s="28"/>
      <c r="E15" s="29"/>
      <c r="F15" s="27"/>
      <c r="G15" s="27"/>
      <c r="H15" s="29"/>
      <c r="I15" s="7"/>
    </row>
    <row r="16" spans="1:9" x14ac:dyDescent="0.8">
      <c r="A16" s="11" t="s">
        <v>28</v>
      </c>
      <c r="B16" s="12" t="s">
        <v>123</v>
      </c>
      <c r="C16" s="15">
        <v>306000</v>
      </c>
      <c r="D16" s="15">
        <v>306000</v>
      </c>
      <c r="E16" s="14" t="s">
        <v>26</v>
      </c>
      <c r="F16" s="12" t="s">
        <v>120</v>
      </c>
      <c r="G16" s="12" t="s">
        <v>120</v>
      </c>
      <c r="H16" s="14" t="s">
        <v>23</v>
      </c>
      <c r="I16" s="11" t="s">
        <v>127</v>
      </c>
    </row>
    <row r="17" spans="1:9" x14ac:dyDescent="0.8">
      <c r="A17" s="11"/>
      <c r="B17" s="12" t="s">
        <v>124</v>
      </c>
      <c r="C17" s="15"/>
      <c r="D17" s="15"/>
      <c r="E17" s="14"/>
      <c r="F17" s="15">
        <v>306000</v>
      </c>
      <c r="G17" s="15">
        <v>306000</v>
      </c>
      <c r="H17" s="12"/>
      <c r="I17" s="11" t="s">
        <v>122</v>
      </c>
    </row>
    <row r="18" spans="1:9" x14ac:dyDescent="0.8">
      <c r="A18" s="11"/>
      <c r="B18" s="24" t="s">
        <v>125</v>
      </c>
      <c r="C18" s="15"/>
      <c r="D18" s="15"/>
      <c r="E18" s="14"/>
      <c r="F18" s="12"/>
      <c r="G18" s="12"/>
      <c r="H18" s="12"/>
      <c r="I18" s="11"/>
    </row>
    <row r="19" spans="1:9" x14ac:dyDescent="0.8">
      <c r="A19" s="11"/>
      <c r="B19" s="24" t="s">
        <v>126</v>
      </c>
      <c r="C19" s="15"/>
      <c r="D19" s="15"/>
      <c r="E19" s="14"/>
      <c r="F19" s="12"/>
      <c r="G19" s="12"/>
      <c r="H19" s="14"/>
      <c r="I19" s="11"/>
    </row>
    <row r="20" spans="1:9" x14ac:dyDescent="0.8">
      <c r="A20" s="7"/>
      <c r="B20" s="27"/>
      <c r="C20" s="28"/>
      <c r="D20" s="28"/>
      <c r="E20" s="29"/>
      <c r="F20" s="30"/>
      <c r="G20" s="30"/>
      <c r="H20" s="29"/>
      <c r="I20" s="7"/>
    </row>
    <row r="21" spans="1:9" x14ac:dyDescent="0.8">
      <c r="A21" s="11" t="s">
        <v>30</v>
      </c>
      <c r="B21" s="12" t="s">
        <v>128</v>
      </c>
      <c r="C21" s="15">
        <v>245000</v>
      </c>
      <c r="D21" s="15">
        <v>245000</v>
      </c>
      <c r="E21" s="14" t="s">
        <v>26</v>
      </c>
      <c r="F21" s="12" t="s">
        <v>120</v>
      </c>
      <c r="G21" s="12" t="s">
        <v>120</v>
      </c>
      <c r="H21" s="14" t="s">
        <v>23</v>
      </c>
      <c r="I21" s="11" t="s">
        <v>131</v>
      </c>
    </row>
    <row r="22" spans="1:9" x14ac:dyDescent="0.8">
      <c r="A22" s="11"/>
      <c r="B22" s="12" t="s">
        <v>129</v>
      </c>
      <c r="C22" s="15"/>
      <c r="D22" s="15"/>
      <c r="E22" s="14"/>
      <c r="F22" s="15">
        <v>245000</v>
      </c>
      <c r="G22" s="15">
        <v>245000</v>
      </c>
      <c r="H22" s="12"/>
      <c r="I22" s="11" t="s">
        <v>122</v>
      </c>
    </row>
    <row r="23" spans="1:9" x14ac:dyDescent="0.8">
      <c r="A23" s="11"/>
      <c r="B23" s="24" t="s">
        <v>130</v>
      </c>
      <c r="C23" s="25"/>
      <c r="D23" s="11"/>
      <c r="E23" s="14"/>
      <c r="F23" s="12"/>
      <c r="G23" s="12"/>
      <c r="H23" s="12"/>
      <c r="I23" s="11"/>
    </row>
    <row r="24" spans="1:9" x14ac:dyDescent="0.8">
      <c r="A24" s="7"/>
      <c r="B24" s="27"/>
      <c r="C24" s="35"/>
      <c r="D24" s="7"/>
      <c r="E24" s="29"/>
      <c r="F24" s="30"/>
      <c r="G24" s="30"/>
      <c r="H24" s="29"/>
      <c r="I24" s="7"/>
    </row>
    <row r="25" spans="1:9" x14ac:dyDescent="0.8">
      <c r="A25" s="11" t="s">
        <v>31</v>
      </c>
      <c r="B25" s="24" t="s">
        <v>132</v>
      </c>
      <c r="C25" s="32">
        <v>5909400</v>
      </c>
      <c r="D25" s="33">
        <v>5909400</v>
      </c>
      <c r="E25" s="14" t="s">
        <v>26</v>
      </c>
      <c r="F25" s="12" t="s">
        <v>120</v>
      </c>
      <c r="G25" s="12" t="s">
        <v>120</v>
      </c>
      <c r="H25" s="14" t="s">
        <v>23</v>
      </c>
      <c r="I25" s="11" t="s">
        <v>134</v>
      </c>
    </row>
    <row r="26" spans="1:9" x14ac:dyDescent="0.8">
      <c r="A26" s="11"/>
      <c r="B26" s="12" t="s">
        <v>133</v>
      </c>
      <c r="C26" s="15"/>
      <c r="D26" s="15"/>
      <c r="E26" s="75"/>
      <c r="F26" s="15">
        <v>272862</v>
      </c>
      <c r="G26" s="15">
        <v>272862</v>
      </c>
      <c r="H26" s="12"/>
      <c r="I26" s="11" t="s">
        <v>122</v>
      </c>
    </row>
    <row r="27" spans="1:9" x14ac:dyDescent="0.8">
      <c r="A27" s="7"/>
      <c r="B27" s="27"/>
      <c r="C27" s="28"/>
      <c r="D27" s="28"/>
      <c r="E27" s="29"/>
      <c r="F27" s="27"/>
      <c r="G27" s="27"/>
      <c r="H27" s="29"/>
      <c r="I27" s="7"/>
    </row>
    <row r="28" spans="1:9" x14ac:dyDescent="0.8">
      <c r="A28" s="11" t="s">
        <v>32</v>
      </c>
      <c r="B28" s="12" t="s">
        <v>135</v>
      </c>
      <c r="C28" s="15">
        <v>480000</v>
      </c>
      <c r="D28" s="15">
        <v>480000</v>
      </c>
      <c r="E28" s="14" t="s">
        <v>26</v>
      </c>
      <c r="F28" s="12" t="s">
        <v>137</v>
      </c>
      <c r="G28" s="12" t="s">
        <v>137</v>
      </c>
      <c r="H28" s="14" t="s">
        <v>23</v>
      </c>
      <c r="I28" s="11" t="s">
        <v>139</v>
      </c>
    </row>
    <row r="29" spans="1:9" x14ac:dyDescent="0.8">
      <c r="A29" s="7"/>
      <c r="B29" s="27" t="s">
        <v>136</v>
      </c>
      <c r="C29" s="28"/>
      <c r="D29" s="28"/>
      <c r="E29" s="29"/>
      <c r="F29" s="28">
        <v>480000</v>
      </c>
      <c r="G29" s="28">
        <v>480000</v>
      </c>
      <c r="H29" s="27"/>
      <c r="I29" s="7" t="s">
        <v>138</v>
      </c>
    </row>
    <row r="30" spans="1:9" x14ac:dyDescent="0.8">
      <c r="A30" s="11" t="s">
        <v>33</v>
      </c>
      <c r="B30" s="12" t="s">
        <v>140</v>
      </c>
      <c r="C30" s="15">
        <v>411200</v>
      </c>
      <c r="D30" s="11" t="s">
        <v>144</v>
      </c>
      <c r="E30" s="14" t="s">
        <v>26</v>
      </c>
      <c r="F30" s="12" t="s">
        <v>146</v>
      </c>
      <c r="G30" s="12" t="s">
        <v>146</v>
      </c>
      <c r="H30" s="14" t="s">
        <v>23</v>
      </c>
      <c r="I30" s="11" t="s">
        <v>147</v>
      </c>
    </row>
    <row r="31" spans="1:9" x14ac:dyDescent="0.8">
      <c r="A31" s="11"/>
      <c r="B31" s="12" t="s">
        <v>141</v>
      </c>
      <c r="C31" s="15"/>
      <c r="D31" s="25"/>
      <c r="E31" s="14"/>
      <c r="F31" s="15" t="s">
        <v>145</v>
      </c>
      <c r="G31" s="15" t="s">
        <v>145</v>
      </c>
      <c r="H31" s="12"/>
      <c r="I31" s="11" t="s">
        <v>138</v>
      </c>
    </row>
    <row r="32" spans="1:9" x14ac:dyDescent="0.8">
      <c r="A32" s="11"/>
      <c r="B32" s="12" t="s">
        <v>142</v>
      </c>
      <c r="C32" s="15"/>
      <c r="D32" s="25"/>
      <c r="E32" s="38"/>
      <c r="F32" s="12"/>
      <c r="G32" s="12"/>
      <c r="H32" s="12"/>
      <c r="I32" s="11"/>
    </row>
    <row r="33" spans="1:9" x14ac:dyDescent="0.8">
      <c r="A33" s="7"/>
      <c r="B33" s="27" t="s">
        <v>143</v>
      </c>
      <c r="C33" s="28"/>
      <c r="D33" s="39"/>
      <c r="E33" s="30"/>
      <c r="F33" s="30"/>
      <c r="G33" s="30"/>
      <c r="H33" s="27"/>
      <c r="I33" s="29"/>
    </row>
    <row r="34" spans="1:9" x14ac:dyDescent="0.8">
      <c r="A34" s="16"/>
      <c r="B34" s="17"/>
      <c r="C34" s="34"/>
      <c r="D34" s="94"/>
      <c r="E34" s="95"/>
      <c r="F34" s="95"/>
      <c r="G34" s="95"/>
      <c r="H34" s="17"/>
      <c r="I34" s="18"/>
    </row>
    <row r="35" spans="1:9" x14ac:dyDescent="0.8">
      <c r="A35" s="93" t="s">
        <v>109</v>
      </c>
      <c r="B35" s="93"/>
      <c r="C35" s="93"/>
      <c r="D35" s="93"/>
      <c r="E35" s="93"/>
      <c r="F35" s="93"/>
      <c r="G35" s="93"/>
      <c r="H35" s="93"/>
      <c r="I35" s="93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148</v>
      </c>
      <c r="B40" s="10" t="s">
        <v>149</v>
      </c>
      <c r="C40" s="32">
        <v>2093975</v>
      </c>
      <c r="D40" s="32">
        <v>2093975</v>
      </c>
      <c r="E40" s="14" t="s">
        <v>26</v>
      </c>
      <c r="F40" s="10" t="s">
        <v>114</v>
      </c>
      <c r="G40" s="10" t="s">
        <v>114</v>
      </c>
      <c r="H40" s="14" t="s">
        <v>23</v>
      </c>
      <c r="I40" s="11" t="s">
        <v>152</v>
      </c>
    </row>
    <row r="41" spans="1:9" x14ac:dyDescent="0.8">
      <c r="A41" s="11"/>
      <c r="B41" s="12" t="s">
        <v>150</v>
      </c>
      <c r="C41" s="13"/>
      <c r="D41" s="13"/>
      <c r="E41" s="75"/>
      <c r="F41" s="15">
        <v>2090000</v>
      </c>
      <c r="G41" s="15">
        <v>2090000</v>
      </c>
      <c r="H41" s="12"/>
      <c r="I41" s="11" t="s">
        <v>153</v>
      </c>
    </row>
    <row r="42" spans="1:9" x14ac:dyDescent="0.8">
      <c r="A42" s="11"/>
      <c r="B42" s="12" t="s">
        <v>151</v>
      </c>
      <c r="C42" s="13"/>
      <c r="D42" s="13"/>
      <c r="E42" s="14"/>
      <c r="F42" s="12"/>
      <c r="G42" s="12"/>
      <c r="H42" s="12"/>
      <c r="I42" s="12"/>
    </row>
    <row r="43" spans="1:9" x14ac:dyDescent="0.8">
      <c r="A43" s="7"/>
      <c r="B43" s="27"/>
      <c r="C43" s="28"/>
      <c r="D43" s="28"/>
      <c r="E43" s="29"/>
      <c r="F43" s="27"/>
      <c r="G43" s="27"/>
      <c r="H43" s="29"/>
      <c r="I43" s="7"/>
    </row>
    <row r="44" spans="1:9" x14ac:dyDescent="0.8">
      <c r="A44" s="11" t="s">
        <v>154</v>
      </c>
      <c r="B44" s="12" t="s">
        <v>155</v>
      </c>
      <c r="C44" s="15">
        <v>177000</v>
      </c>
      <c r="D44" s="15">
        <v>177000</v>
      </c>
      <c r="E44" s="14" t="s">
        <v>26</v>
      </c>
      <c r="F44" s="12" t="s">
        <v>84</v>
      </c>
      <c r="G44" s="12" t="s">
        <v>84</v>
      </c>
      <c r="H44" s="14" t="s">
        <v>23</v>
      </c>
      <c r="I44" s="11" t="s">
        <v>158</v>
      </c>
    </row>
    <row r="45" spans="1:9" x14ac:dyDescent="0.8">
      <c r="A45" s="11"/>
      <c r="B45" s="12" t="s">
        <v>156</v>
      </c>
      <c r="C45" s="15"/>
      <c r="D45" s="15"/>
      <c r="E45" s="14"/>
      <c r="F45" s="12" t="s">
        <v>85</v>
      </c>
      <c r="G45" s="12" t="s">
        <v>85</v>
      </c>
      <c r="H45" s="12"/>
      <c r="I45" s="11" t="s">
        <v>153</v>
      </c>
    </row>
    <row r="46" spans="1:9" x14ac:dyDescent="0.8">
      <c r="A46" s="11"/>
      <c r="B46" s="23" t="s">
        <v>157</v>
      </c>
      <c r="C46" s="13"/>
      <c r="D46" s="13"/>
      <c r="E46" s="14"/>
      <c r="F46" s="15">
        <v>177000</v>
      </c>
      <c r="G46" s="15">
        <v>177000</v>
      </c>
      <c r="H46" s="12"/>
      <c r="I46" s="11"/>
    </row>
    <row r="47" spans="1:9" x14ac:dyDescent="0.8">
      <c r="A47" s="7"/>
      <c r="B47" s="27"/>
      <c r="C47" s="28"/>
      <c r="D47" s="28"/>
      <c r="E47" s="29"/>
      <c r="F47" s="27"/>
      <c r="G47" s="27"/>
      <c r="H47" s="29"/>
      <c r="I47" s="7"/>
    </row>
    <row r="48" spans="1:9" x14ac:dyDescent="0.8">
      <c r="A48" s="11" t="s">
        <v>159</v>
      </c>
      <c r="B48" s="12" t="s">
        <v>160</v>
      </c>
      <c r="C48" s="15">
        <v>145900</v>
      </c>
      <c r="D48" s="15">
        <v>145900</v>
      </c>
      <c r="E48" s="14" t="s">
        <v>26</v>
      </c>
      <c r="F48" s="10" t="s">
        <v>114</v>
      </c>
      <c r="G48" s="10" t="s">
        <v>114</v>
      </c>
      <c r="H48" s="14" t="s">
        <v>23</v>
      </c>
      <c r="I48" s="11" t="s">
        <v>164</v>
      </c>
    </row>
    <row r="49" spans="1:9" x14ac:dyDescent="0.8">
      <c r="A49" s="11"/>
      <c r="B49" s="12" t="s">
        <v>161</v>
      </c>
      <c r="C49" s="15"/>
      <c r="D49" s="15"/>
      <c r="E49" s="14"/>
      <c r="F49" s="15">
        <v>145000</v>
      </c>
      <c r="G49" s="15">
        <v>145000</v>
      </c>
      <c r="H49" s="12"/>
      <c r="I49" s="11" t="s">
        <v>165</v>
      </c>
    </row>
    <row r="50" spans="1:9" x14ac:dyDescent="0.8">
      <c r="A50" s="11"/>
      <c r="B50" s="24" t="s">
        <v>162</v>
      </c>
      <c r="C50" s="15"/>
      <c r="D50" s="15"/>
      <c r="E50" s="14"/>
      <c r="F50" s="12"/>
      <c r="G50" s="12"/>
      <c r="H50" s="12"/>
      <c r="I50" s="11"/>
    </row>
    <row r="51" spans="1:9" x14ac:dyDescent="0.8">
      <c r="A51" s="11"/>
      <c r="B51" s="24" t="s">
        <v>163</v>
      </c>
      <c r="C51" s="15"/>
      <c r="D51" s="15"/>
      <c r="E51" s="14"/>
      <c r="F51" s="12"/>
      <c r="G51" s="12"/>
      <c r="H51" s="14"/>
      <c r="I51" s="11"/>
    </row>
    <row r="52" spans="1:9" x14ac:dyDescent="0.8">
      <c r="A52" s="7"/>
      <c r="B52" s="27"/>
      <c r="C52" s="28"/>
      <c r="D52" s="28"/>
      <c r="E52" s="29"/>
      <c r="F52" s="30"/>
      <c r="G52" s="30"/>
      <c r="H52" s="29"/>
      <c r="I52" s="7"/>
    </row>
    <row r="53" spans="1:9" x14ac:dyDescent="0.8">
      <c r="A53" s="11" t="s">
        <v>166</v>
      </c>
      <c r="B53" s="12" t="s">
        <v>167</v>
      </c>
      <c r="C53" s="15">
        <v>1092000</v>
      </c>
      <c r="D53" s="15">
        <v>1092000</v>
      </c>
      <c r="E53" s="14" t="s">
        <v>101</v>
      </c>
      <c r="F53" s="24" t="s">
        <v>171</v>
      </c>
      <c r="G53" s="24" t="s">
        <v>171</v>
      </c>
      <c r="H53" s="14" t="s">
        <v>23</v>
      </c>
      <c r="I53" s="11" t="s">
        <v>172</v>
      </c>
    </row>
    <row r="54" spans="1:9" x14ac:dyDescent="0.8">
      <c r="A54" s="11"/>
      <c r="B54" s="12" t="s">
        <v>168</v>
      </c>
      <c r="C54" s="15"/>
      <c r="D54" s="15"/>
      <c r="E54" s="14"/>
      <c r="F54" s="15" t="s">
        <v>170</v>
      </c>
      <c r="G54" s="15" t="s">
        <v>170</v>
      </c>
      <c r="H54" s="12"/>
      <c r="I54" s="11" t="s">
        <v>173</v>
      </c>
    </row>
    <row r="55" spans="1:9" x14ac:dyDescent="0.8">
      <c r="A55" s="11"/>
      <c r="B55" s="24" t="s">
        <v>169</v>
      </c>
      <c r="C55" s="25"/>
      <c r="D55" s="11"/>
      <c r="E55" s="14"/>
      <c r="F55" s="12"/>
      <c r="G55" s="12"/>
      <c r="H55" s="12"/>
      <c r="I55" s="11"/>
    </row>
    <row r="56" spans="1:9" x14ac:dyDescent="0.8">
      <c r="A56" s="7"/>
      <c r="B56" s="27"/>
      <c r="C56" s="35"/>
      <c r="D56" s="7"/>
      <c r="E56" s="29"/>
      <c r="F56" s="30"/>
      <c r="G56" s="30"/>
      <c r="H56" s="29"/>
      <c r="I56" s="7"/>
    </row>
    <row r="57" spans="1:9" x14ac:dyDescent="0.8">
      <c r="A57" s="11" t="s">
        <v>174</v>
      </c>
      <c r="B57" s="24" t="s">
        <v>38</v>
      </c>
      <c r="C57" s="33">
        <v>470556.9</v>
      </c>
      <c r="D57" s="33">
        <v>470556.9</v>
      </c>
      <c r="E57" s="14" t="s">
        <v>26</v>
      </c>
      <c r="F57" s="12" t="s">
        <v>29</v>
      </c>
      <c r="G57" s="12" t="s">
        <v>29</v>
      </c>
      <c r="H57" s="14" t="s">
        <v>23</v>
      </c>
      <c r="I57" s="11" t="s">
        <v>176</v>
      </c>
    </row>
    <row r="58" spans="1:9" x14ac:dyDescent="0.8">
      <c r="A58" s="11"/>
      <c r="B58" s="12" t="s">
        <v>39</v>
      </c>
      <c r="C58" s="15"/>
      <c r="D58" s="15"/>
      <c r="E58" s="14"/>
      <c r="F58" s="11" t="s">
        <v>175</v>
      </c>
      <c r="G58" s="11" t="s">
        <v>175</v>
      </c>
      <c r="H58" s="12"/>
      <c r="I58" s="11" t="s">
        <v>177</v>
      </c>
    </row>
    <row r="59" spans="1:9" x14ac:dyDescent="0.8">
      <c r="A59" s="11"/>
      <c r="B59" s="12" t="s">
        <v>34</v>
      </c>
      <c r="C59" s="15"/>
      <c r="D59" s="15"/>
      <c r="E59" s="14"/>
      <c r="F59" s="12"/>
      <c r="G59" s="12"/>
      <c r="H59" s="14"/>
      <c r="I59" s="11"/>
    </row>
    <row r="60" spans="1:9" x14ac:dyDescent="0.8">
      <c r="A60" s="7"/>
      <c r="B60" s="27"/>
      <c r="C60" s="28"/>
      <c r="D60" s="28"/>
      <c r="E60" s="29"/>
      <c r="F60" s="27"/>
      <c r="G60" s="27"/>
      <c r="H60" s="29"/>
      <c r="I60" s="7"/>
    </row>
    <row r="61" spans="1:9" x14ac:dyDescent="0.8">
      <c r="A61" s="11" t="s">
        <v>178</v>
      </c>
      <c r="B61" s="12" t="s">
        <v>179</v>
      </c>
      <c r="C61" s="15">
        <v>3125000</v>
      </c>
      <c r="D61" s="15">
        <v>3125000</v>
      </c>
      <c r="E61" s="14" t="s">
        <v>101</v>
      </c>
      <c r="F61" s="12" t="s">
        <v>1528</v>
      </c>
      <c r="G61" s="12" t="s">
        <v>184</v>
      </c>
      <c r="H61" s="14" t="s">
        <v>23</v>
      </c>
      <c r="I61" s="11" t="s">
        <v>186</v>
      </c>
    </row>
    <row r="62" spans="1:9" x14ac:dyDescent="0.8">
      <c r="A62" s="11"/>
      <c r="B62" s="12" t="s">
        <v>180</v>
      </c>
      <c r="C62" s="33"/>
      <c r="D62" s="11"/>
      <c r="E62" s="14"/>
      <c r="F62" s="12" t="s">
        <v>1529</v>
      </c>
      <c r="G62" s="15">
        <v>3102500</v>
      </c>
      <c r="H62" s="12"/>
      <c r="I62" s="11" t="s">
        <v>187</v>
      </c>
    </row>
    <row r="63" spans="1:9" x14ac:dyDescent="0.8">
      <c r="A63" s="11"/>
      <c r="B63" s="12" t="s">
        <v>181</v>
      </c>
      <c r="C63" s="15"/>
      <c r="D63" s="11"/>
      <c r="E63" s="14"/>
      <c r="F63" s="12" t="s">
        <v>185</v>
      </c>
      <c r="G63" s="12"/>
      <c r="H63" s="14"/>
      <c r="I63" s="11"/>
    </row>
    <row r="64" spans="1:9" x14ac:dyDescent="0.8">
      <c r="A64" s="11"/>
      <c r="B64" s="26" t="s">
        <v>182</v>
      </c>
      <c r="C64" s="15"/>
      <c r="D64" s="25"/>
      <c r="E64" s="14"/>
      <c r="F64" s="12" t="s">
        <v>1530</v>
      </c>
      <c r="G64" s="12"/>
      <c r="H64" s="12"/>
      <c r="I64" s="11"/>
    </row>
    <row r="65" spans="1:9" x14ac:dyDescent="0.8">
      <c r="A65" s="11"/>
      <c r="B65" s="12" t="s">
        <v>183</v>
      </c>
      <c r="C65" s="15"/>
      <c r="D65" s="25"/>
      <c r="E65" s="38"/>
      <c r="F65" s="12"/>
      <c r="G65" s="12"/>
      <c r="H65" s="12"/>
      <c r="I65" s="11"/>
    </row>
    <row r="66" spans="1:9" x14ac:dyDescent="0.8">
      <c r="A66" s="11"/>
      <c r="B66" s="12"/>
      <c r="C66" s="15"/>
      <c r="D66" s="40"/>
      <c r="E66" s="24"/>
      <c r="F66" s="24"/>
      <c r="G66" s="24"/>
      <c r="H66" s="12"/>
      <c r="I66" s="14"/>
    </row>
    <row r="67" spans="1:9" x14ac:dyDescent="0.8">
      <c r="A67" s="42"/>
      <c r="B67" s="17"/>
      <c r="C67" s="17"/>
      <c r="D67" s="17"/>
      <c r="E67" s="17"/>
      <c r="F67" s="17"/>
      <c r="G67" s="17"/>
      <c r="H67" s="17"/>
      <c r="I67" s="1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188</v>
      </c>
      <c r="B74" s="10" t="s">
        <v>179</v>
      </c>
      <c r="C74" s="32">
        <v>1937500</v>
      </c>
      <c r="D74" s="32">
        <v>1937500</v>
      </c>
      <c r="E74" s="14" t="s">
        <v>101</v>
      </c>
      <c r="F74" s="10" t="s">
        <v>1531</v>
      </c>
      <c r="G74" s="12" t="s">
        <v>184</v>
      </c>
      <c r="H74" s="14" t="s">
        <v>23</v>
      </c>
      <c r="I74" s="11" t="s">
        <v>193</v>
      </c>
    </row>
    <row r="75" spans="1:9" x14ac:dyDescent="0.8">
      <c r="A75" s="11"/>
      <c r="B75" s="12" t="s">
        <v>180</v>
      </c>
      <c r="C75" s="13"/>
      <c r="D75" s="13"/>
      <c r="E75" s="14"/>
      <c r="F75" s="77" t="s">
        <v>1532</v>
      </c>
      <c r="G75" s="15">
        <v>1926650</v>
      </c>
      <c r="H75" s="78"/>
      <c r="I75" s="11" t="s">
        <v>187</v>
      </c>
    </row>
    <row r="76" spans="1:9" x14ac:dyDescent="0.8">
      <c r="A76" s="11"/>
      <c r="B76" s="12" t="s">
        <v>189</v>
      </c>
      <c r="C76" s="13"/>
      <c r="D76" s="13"/>
      <c r="E76" s="14"/>
      <c r="F76" s="12" t="s">
        <v>191</v>
      </c>
      <c r="G76" s="12"/>
      <c r="H76" s="12"/>
      <c r="I76" s="12"/>
    </row>
    <row r="77" spans="1:9" x14ac:dyDescent="0.8">
      <c r="A77" s="11"/>
      <c r="B77" s="12" t="s">
        <v>190</v>
      </c>
      <c r="C77" s="15"/>
      <c r="D77" s="15"/>
      <c r="E77" s="14"/>
      <c r="F77" s="12" t="s">
        <v>1533</v>
      </c>
      <c r="G77" s="12"/>
      <c r="H77" s="14"/>
      <c r="I77" s="11"/>
    </row>
    <row r="78" spans="1:9" x14ac:dyDescent="0.8">
      <c r="A78" s="11"/>
      <c r="B78" s="12" t="s">
        <v>183</v>
      </c>
      <c r="C78" s="15"/>
      <c r="D78" s="15"/>
      <c r="E78" s="14"/>
      <c r="F78" s="12" t="s">
        <v>192</v>
      </c>
      <c r="G78" s="12"/>
      <c r="H78" s="14"/>
      <c r="I78" s="11"/>
    </row>
    <row r="79" spans="1:9" x14ac:dyDescent="0.8">
      <c r="A79" s="7"/>
      <c r="B79" s="27"/>
      <c r="C79" s="28"/>
      <c r="D79" s="28"/>
      <c r="E79" s="29"/>
      <c r="F79" s="27" t="s">
        <v>1534</v>
      </c>
      <c r="G79" s="27"/>
      <c r="H79" s="27"/>
      <c r="I79" s="7"/>
    </row>
    <row r="80" spans="1:9" x14ac:dyDescent="0.8">
      <c r="A80" s="11" t="s">
        <v>194</v>
      </c>
      <c r="B80" s="23" t="s">
        <v>195</v>
      </c>
      <c r="C80" s="13">
        <v>244800</v>
      </c>
      <c r="D80" s="13">
        <v>244800</v>
      </c>
      <c r="E80" s="14" t="s">
        <v>26</v>
      </c>
      <c r="F80" s="12" t="s">
        <v>197</v>
      </c>
      <c r="G80" s="12" t="s">
        <v>197</v>
      </c>
      <c r="H80" s="14" t="s">
        <v>23</v>
      </c>
      <c r="I80" s="11" t="s">
        <v>198</v>
      </c>
    </row>
    <row r="81" spans="1:9" x14ac:dyDescent="0.8">
      <c r="A81" s="11"/>
      <c r="B81" s="12" t="s">
        <v>196</v>
      </c>
      <c r="C81" s="15"/>
      <c r="D81" s="15"/>
      <c r="E81" s="14"/>
      <c r="F81" s="13">
        <v>244800</v>
      </c>
      <c r="G81" s="13">
        <v>244800</v>
      </c>
      <c r="H81" s="12"/>
      <c r="I81" s="11" t="s">
        <v>199</v>
      </c>
    </row>
    <row r="82" spans="1:9" x14ac:dyDescent="0.8">
      <c r="A82" s="7"/>
      <c r="B82" s="27"/>
      <c r="C82" s="28"/>
      <c r="D82" s="28"/>
      <c r="E82" s="29"/>
      <c r="F82" s="27"/>
      <c r="G82" s="27"/>
      <c r="H82" s="29"/>
      <c r="I82" s="7"/>
    </row>
    <row r="83" spans="1:9" x14ac:dyDescent="0.8">
      <c r="A83" s="11" t="s">
        <v>200</v>
      </c>
      <c r="B83" s="12" t="s">
        <v>201</v>
      </c>
      <c r="C83" s="15">
        <v>172800</v>
      </c>
      <c r="D83" s="15">
        <v>172800</v>
      </c>
      <c r="E83" s="14" t="s">
        <v>26</v>
      </c>
      <c r="F83" s="12" t="s">
        <v>203</v>
      </c>
      <c r="G83" s="12" t="s">
        <v>203</v>
      </c>
      <c r="H83" s="14" t="s">
        <v>23</v>
      </c>
      <c r="I83" s="11" t="s">
        <v>204</v>
      </c>
    </row>
    <row r="84" spans="1:9" x14ac:dyDescent="0.8">
      <c r="A84" s="11"/>
      <c r="B84" s="24" t="s">
        <v>202</v>
      </c>
      <c r="C84" s="15"/>
      <c r="D84" s="15"/>
      <c r="E84" s="14"/>
      <c r="F84" s="15">
        <v>170400</v>
      </c>
      <c r="G84" s="15">
        <v>170400</v>
      </c>
      <c r="H84" s="12"/>
      <c r="I84" s="11" t="s">
        <v>205</v>
      </c>
    </row>
    <row r="85" spans="1:9" x14ac:dyDescent="0.8">
      <c r="A85" s="7"/>
      <c r="B85" s="30"/>
      <c r="C85" s="28"/>
      <c r="D85" s="28"/>
      <c r="E85" s="29"/>
      <c r="F85" s="27"/>
      <c r="G85" s="27"/>
      <c r="H85" s="29"/>
      <c r="I85" s="7"/>
    </row>
    <row r="86" spans="1:9" x14ac:dyDescent="0.8">
      <c r="A86" s="11" t="s">
        <v>206</v>
      </c>
      <c r="B86" s="12" t="s">
        <v>207</v>
      </c>
      <c r="C86" s="15">
        <v>3500000</v>
      </c>
      <c r="D86" s="15">
        <v>3937537.15</v>
      </c>
      <c r="E86" s="14" t="s">
        <v>101</v>
      </c>
      <c r="F86" s="24" t="s">
        <v>1535</v>
      </c>
      <c r="G86" s="12" t="s">
        <v>210</v>
      </c>
      <c r="H86" s="14" t="s">
        <v>23</v>
      </c>
      <c r="I86" s="11" t="s">
        <v>212</v>
      </c>
    </row>
    <row r="87" spans="1:9" x14ac:dyDescent="0.8">
      <c r="A87" s="11"/>
      <c r="B87" s="12" t="s">
        <v>208</v>
      </c>
      <c r="C87" s="15"/>
      <c r="D87" s="15"/>
      <c r="E87" s="14"/>
      <c r="F87" s="24" t="s">
        <v>1536</v>
      </c>
      <c r="G87" s="15" t="s">
        <v>209</v>
      </c>
      <c r="H87" s="12"/>
      <c r="I87" s="11" t="s">
        <v>211</v>
      </c>
    </row>
    <row r="88" spans="1:9" x14ac:dyDescent="0.8">
      <c r="A88" s="11"/>
      <c r="B88" s="12" t="s">
        <v>183</v>
      </c>
      <c r="C88" s="15"/>
      <c r="D88" s="15"/>
      <c r="E88" s="14"/>
      <c r="F88" s="12" t="s">
        <v>1537</v>
      </c>
      <c r="G88" s="12"/>
      <c r="H88" s="14"/>
      <c r="I88" s="11"/>
    </row>
    <row r="89" spans="1:9" x14ac:dyDescent="0.8">
      <c r="A89" s="7"/>
      <c r="B89" s="30"/>
      <c r="C89" s="31"/>
      <c r="D89" s="7"/>
      <c r="E89" s="29"/>
      <c r="F89" s="27"/>
      <c r="G89" s="27"/>
      <c r="H89" s="27"/>
      <c r="I89" s="7"/>
    </row>
    <row r="90" spans="1:9" x14ac:dyDescent="0.8">
      <c r="A90" s="11" t="s">
        <v>213</v>
      </c>
      <c r="B90" s="12" t="s">
        <v>214</v>
      </c>
      <c r="C90" s="33">
        <v>3000000</v>
      </c>
      <c r="D90" s="11" t="s">
        <v>217</v>
      </c>
      <c r="E90" s="14" t="s">
        <v>101</v>
      </c>
      <c r="F90" s="24" t="s">
        <v>1538</v>
      </c>
      <c r="G90" s="12" t="s">
        <v>219</v>
      </c>
      <c r="H90" s="14" t="s">
        <v>23</v>
      </c>
      <c r="I90" s="11" t="s">
        <v>220</v>
      </c>
    </row>
    <row r="91" spans="1:9" x14ac:dyDescent="0.8">
      <c r="A91" s="11"/>
      <c r="B91" s="24" t="s">
        <v>215</v>
      </c>
      <c r="C91" s="11"/>
      <c r="D91" s="33"/>
      <c r="E91" s="14"/>
      <c r="F91" s="12" t="s">
        <v>1539</v>
      </c>
      <c r="G91" s="33" t="s">
        <v>218</v>
      </c>
      <c r="H91" s="12"/>
      <c r="I91" s="11" t="s">
        <v>211</v>
      </c>
    </row>
    <row r="92" spans="1:9" x14ac:dyDescent="0.8">
      <c r="A92" s="11"/>
      <c r="B92" s="12" t="s">
        <v>216</v>
      </c>
      <c r="C92" s="15"/>
      <c r="D92" s="15"/>
      <c r="E92" s="14"/>
      <c r="F92" s="12" t="s">
        <v>1540</v>
      </c>
      <c r="G92" s="12"/>
      <c r="H92" s="14"/>
      <c r="I92" s="11"/>
    </row>
    <row r="93" spans="1:9" x14ac:dyDescent="0.8">
      <c r="A93" s="7"/>
      <c r="B93" s="27"/>
      <c r="C93" s="28"/>
      <c r="D93" s="28"/>
      <c r="E93" s="29"/>
      <c r="F93" s="27"/>
      <c r="G93" s="27"/>
      <c r="H93" s="29"/>
      <c r="I93" s="7"/>
    </row>
    <row r="94" spans="1:9" x14ac:dyDescent="0.8">
      <c r="A94" s="11" t="s">
        <v>221</v>
      </c>
      <c r="B94" s="12" t="s">
        <v>38</v>
      </c>
      <c r="C94" s="15">
        <v>470556.9</v>
      </c>
      <c r="D94" s="15">
        <v>470556.9</v>
      </c>
      <c r="E94" s="14" t="s">
        <v>26</v>
      </c>
      <c r="F94" s="12" t="s">
        <v>40</v>
      </c>
      <c r="G94" s="12" t="s">
        <v>40</v>
      </c>
      <c r="H94" s="14" t="s">
        <v>23</v>
      </c>
      <c r="I94" s="11" t="s">
        <v>222</v>
      </c>
    </row>
    <row r="95" spans="1:9" x14ac:dyDescent="0.8">
      <c r="A95" s="11"/>
      <c r="B95" s="12" t="s">
        <v>39</v>
      </c>
      <c r="C95" s="15"/>
      <c r="D95" s="15"/>
      <c r="E95" s="14"/>
      <c r="F95" s="15">
        <v>469500</v>
      </c>
      <c r="G95" s="15">
        <v>469500</v>
      </c>
      <c r="H95" s="12"/>
      <c r="I95" s="11" t="s">
        <v>211</v>
      </c>
    </row>
    <row r="96" spans="1:9" x14ac:dyDescent="0.8">
      <c r="A96" s="11"/>
      <c r="B96" s="12" t="s">
        <v>34</v>
      </c>
      <c r="C96" s="33"/>
      <c r="D96" s="11"/>
      <c r="E96" s="14"/>
      <c r="F96" s="12"/>
      <c r="G96" s="12"/>
      <c r="H96" s="14"/>
      <c r="I96" s="11"/>
    </row>
    <row r="97" spans="1:9" x14ac:dyDescent="0.8">
      <c r="A97" s="7"/>
      <c r="B97" s="27"/>
      <c r="C97" s="28"/>
      <c r="D97" s="7"/>
      <c r="E97" s="29"/>
      <c r="F97" s="27"/>
      <c r="G97" s="27"/>
      <c r="H97" s="29"/>
      <c r="I97" s="7"/>
    </row>
    <row r="98" spans="1:9" x14ac:dyDescent="0.8">
      <c r="A98" s="11" t="s">
        <v>223</v>
      </c>
      <c r="B98" s="26" t="s">
        <v>224</v>
      </c>
      <c r="C98" s="15">
        <v>368660</v>
      </c>
      <c r="D98" s="25" t="s">
        <v>226</v>
      </c>
      <c r="E98" s="14" t="s">
        <v>26</v>
      </c>
      <c r="F98" s="10" t="s">
        <v>114</v>
      </c>
      <c r="G98" s="10" t="s">
        <v>114</v>
      </c>
      <c r="H98" s="14" t="s">
        <v>23</v>
      </c>
      <c r="I98" s="11" t="s">
        <v>227</v>
      </c>
    </row>
    <row r="99" spans="1:9" x14ac:dyDescent="0.8">
      <c r="A99" s="11"/>
      <c r="B99" s="12" t="s">
        <v>125</v>
      </c>
      <c r="C99" s="15"/>
      <c r="D99" s="25"/>
      <c r="E99" s="14"/>
      <c r="F99" s="15">
        <v>368660</v>
      </c>
      <c r="G99" s="15">
        <v>368660</v>
      </c>
      <c r="H99" s="12"/>
      <c r="I99" s="11" t="s">
        <v>228</v>
      </c>
    </row>
    <row r="100" spans="1:9" x14ac:dyDescent="0.8">
      <c r="A100" s="11"/>
      <c r="B100" s="12" t="s">
        <v>225</v>
      </c>
      <c r="C100" s="15"/>
      <c r="D100" s="40"/>
      <c r="E100" s="24"/>
      <c r="F100" s="24"/>
      <c r="G100" s="24"/>
      <c r="H100" s="12"/>
      <c r="I100" s="14"/>
    </row>
    <row r="101" spans="1:9" x14ac:dyDescent="0.8">
      <c r="A101" s="46"/>
      <c r="B101" s="27"/>
      <c r="C101" s="27"/>
      <c r="D101" s="27"/>
      <c r="E101" s="27"/>
      <c r="F101" s="27"/>
      <c r="G101" s="27"/>
      <c r="H101" s="27"/>
      <c r="I101" s="27"/>
    </row>
    <row r="102" spans="1:9" x14ac:dyDescent="0.8">
      <c r="A102" s="42"/>
      <c r="B102" s="17"/>
      <c r="C102" s="17"/>
      <c r="D102" s="17"/>
      <c r="E102" s="17"/>
      <c r="F102" s="17"/>
      <c r="G102" s="17"/>
      <c r="H102" s="17"/>
      <c r="I102" s="17"/>
    </row>
  </sheetData>
  <mergeCells count="5">
    <mergeCell ref="A1:I1"/>
    <mergeCell ref="A2:I2"/>
    <mergeCell ref="A3:I3"/>
    <mergeCell ref="A35:I35"/>
    <mergeCell ref="A69:I69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F7A5-22B1-4D20-AFAB-DEDDFC73D57F}">
  <sheetPr>
    <tabColor rgb="FF0ACC2A"/>
  </sheetPr>
  <dimension ref="A1:I100"/>
  <sheetViews>
    <sheetView view="pageBreakPreview" topLeftCell="A75" zoomScale="80" zoomScaleNormal="100" zoomScaleSheetLayoutView="80" zoomScalePageLayoutView="60" workbookViewId="0">
      <selection activeCell="D68" sqref="D68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0.3984375" style="4" customWidth="1"/>
    <col min="7" max="7" width="29.2968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295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229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201</v>
      </c>
      <c r="C8" s="32">
        <v>210000</v>
      </c>
      <c r="D8" s="32">
        <v>201000</v>
      </c>
      <c r="E8" s="14" t="s">
        <v>26</v>
      </c>
      <c r="F8" s="10" t="s">
        <v>232</v>
      </c>
      <c r="G8" s="10" t="s">
        <v>232</v>
      </c>
      <c r="H8" s="14" t="s">
        <v>23</v>
      </c>
      <c r="I8" s="11" t="s">
        <v>233</v>
      </c>
    </row>
    <row r="9" spans="1:9" x14ac:dyDescent="0.8">
      <c r="A9" s="11"/>
      <c r="B9" s="12" t="s">
        <v>230</v>
      </c>
      <c r="C9" s="13"/>
      <c r="D9" s="13"/>
      <c r="E9" s="14"/>
      <c r="F9" s="15">
        <v>200200</v>
      </c>
      <c r="G9" s="15">
        <v>200200</v>
      </c>
      <c r="H9" s="12"/>
      <c r="I9" s="11" t="s">
        <v>234</v>
      </c>
    </row>
    <row r="10" spans="1:9" x14ac:dyDescent="0.8">
      <c r="A10" s="11"/>
      <c r="B10" s="12" t="s">
        <v>231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235</v>
      </c>
      <c r="C12" s="15">
        <v>3000000</v>
      </c>
      <c r="D12" s="15">
        <v>3043209.04</v>
      </c>
      <c r="E12" s="14" t="s">
        <v>101</v>
      </c>
      <c r="F12" s="12" t="s">
        <v>1541</v>
      </c>
      <c r="G12" s="12" t="s">
        <v>210</v>
      </c>
      <c r="H12" s="14" t="s">
        <v>23</v>
      </c>
      <c r="I12" s="11" t="s">
        <v>236</v>
      </c>
    </row>
    <row r="13" spans="1:9" x14ac:dyDescent="0.8">
      <c r="A13" s="11"/>
      <c r="B13" s="12" t="s">
        <v>190</v>
      </c>
      <c r="C13" s="15"/>
      <c r="D13" s="15"/>
      <c r="E13" s="14"/>
      <c r="F13" s="12" t="s">
        <v>1542</v>
      </c>
      <c r="G13" s="15">
        <v>2999500</v>
      </c>
      <c r="H13" s="12"/>
      <c r="I13" s="11" t="s">
        <v>237</v>
      </c>
    </row>
    <row r="14" spans="1:9" x14ac:dyDescent="0.8">
      <c r="A14" s="11"/>
      <c r="B14" s="23" t="s">
        <v>183</v>
      </c>
      <c r="C14" s="13"/>
      <c r="D14" s="13"/>
      <c r="E14" s="14"/>
      <c r="F14" s="12" t="s">
        <v>1543</v>
      </c>
      <c r="G14" s="12"/>
      <c r="H14" s="12"/>
      <c r="I14" s="11"/>
    </row>
    <row r="15" spans="1:9" x14ac:dyDescent="0.8">
      <c r="A15" s="7"/>
      <c r="B15" s="27"/>
      <c r="C15" s="28"/>
      <c r="D15" s="28"/>
      <c r="E15" s="29"/>
      <c r="F15" s="27"/>
      <c r="G15" s="27"/>
      <c r="H15" s="29"/>
      <c r="I15" s="7"/>
    </row>
    <row r="16" spans="1:9" x14ac:dyDescent="0.8">
      <c r="A16" s="11" t="s">
        <v>28</v>
      </c>
      <c r="B16" s="12" t="s">
        <v>214</v>
      </c>
      <c r="C16" s="15">
        <v>3000000</v>
      </c>
      <c r="D16" s="15">
        <v>3268030.03</v>
      </c>
      <c r="E16" s="14" t="s">
        <v>101</v>
      </c>
      <c r="F16" s="12" t="s">
        <v>1544</v>
      </c>
      <c r="G16" s="12" t="s">
        <v>210</v>
      </c>
      <c r="H16" s="14" t="s">
        <v>23</v>
      </c>
      <c r="I16" s="11" t="s">
        <v>242</v>
      </c>
    </row>
    <row r="17" spans="1:9" x14ac:dyDescent="0.8">
      <c r="A17" s="11"/>
      <c r="B17" s="12" t="s">
        <v>238</v>
      </c>
      <c r="C17" s="15"/>
      <c r="D17" s="15"/>
      <c r="E17" s="14"/>
      <c r="F17" s="12" t="s">
        <v>1545</v>
      </c>
      <c r="G17" s="15">
        <v>2999500</v>
      </c>
      <c r="H17" s="12"/>
      <c r="I17" s="11" t="s">
        <v>237</v>
      </c>
    </row>
    <row r="18" spans="1:9" x14ac:dyDescent="0.8">
      <c r="A18" s="11"/>
      <c r="B18" s="24" t="s">
        <v>239</v>
      </c>
      <c r="C18" s="15"/>
      <c r="D18" s="15"/>
      <c r="E18" s="14"/>
      <c r="F18" s="12" t="s">
        <v>1546</v>
      </c>
      <c r="G18" s="12"/>
      <c r="H18" s="12"/>
      <c r="I18" s="11"/>
    </row>
    <row r="19" spans="1:9" x14ac:dyDescent="0.8">
      <c r="A19" s="11"/>
      <c r="B19" s="24" t="s">
        <v>240</v>
      </c>
      <c r="C19" s="15"/>
      <c r="D19" s="15"/>
      <c r="E19" s="14"/>
      <c r="F19" s="12"/>
      <c r="G19" s="12"/>
      <c r="H19" s="14"/>
      <c r="I19" s="11"/>
    </row>
    <row r="20" spans="1:9" x14ac:dyDescent="0.8">
      <c r="A20" s="11"/>
      <c r="B20" s="12" t="s">
        <v>241</v>
      </c>
      <c r="C20" s="15"/>
      <c r="D20" s="15"/>
      <c r="E20" s="14"/>
      <c r="F20" s="24"/>
      <c r="G20" s="24"/>
      <c r="H20" s="14"/>
      <c r="I20" s="11"/>
    </row>
    <row r="21" spans="1:9" x14ac:dyDescent="0.8">
      <c r="A21" s="7"/>
      <c r="B21" s="27"/>
      <c r="C21" s="28"/>
      <c r="D21" s="28"/>
      <c r="E21" s="29"/>
      <c r="F21" s="27"/>
      <c r="G21" s="27"/>
      <c r="H21" s="29"/>
      <c r="I21" s="7"/>
    </row>
    <row r="22" spans="1:9" x14ac:dyDescent="0.8">
      <c r="A22" s="11" t="s">
        <v>30</v>
      </c>
      <c r="B22" s="12" t="s">
        <v>243</v>
      </c>
      <c r="C22" s="15">
        <v>2110000</v>
      </c>
      <c r="D22" s="15">
        <v>2405012.56</v>
      </c>
      <c r="E22" s="14" t="s">
        <v>101</v>
      </c>
      <c r="F22" s="12" t="s">
        <v>1547</v>
      </c>
      <c r="G22" s="12" t="s">
        <v>210</v>
      </c>
      <c r="H22" s="14" t="s">
        <v>23</v>
      </c>
      <c r="I22" s="11" t="s">
        <v>246</v>
      </c>
    </row>
    <row r="23" spans="1:9" x14ac:dyDescent="0.8">
      <c r="A23" s="11"/>
      <c r="B23" s="24" t="s">
        <v>244</v>
      </c>
      <c r="C23" s="25"/>
      <c r="D23" s="11"/>
      <c r="E23" s="14"/>
      <c r="F23" s="12" t="s">
        <v>1548</v>
      </c>
      <c r="G23" s="15">
        <v>2106000</v>
      </c>
      <c r="H23" s="12"/>
      <c r="I23" s="11" t="s">
        <v>237</v>
      </c>
    </row>
    <row r="24" spans="1:9" x14ac:dyDescent="0.8">
      <c r="A24" s="11"/>
      <c r="B24" s="12" t="s">
        <v>245</v>
      </c>
      <c r="C24" s="33"/>
      <c r="D24" s="11"/>
      <c r="E24" s="14"/>
      <c r="F24" s="24" t="s">
        <v>1549</v>
      </c>
      <c r="G24" s="24"/>
      <c r="H24" s="14"/>
      <c r="I24" s="11"/>
    </row>
    <row r="25" spans="1:9" x14ac:dyDescent="0.8">
      <c r="A25" s="11"/>
      <c r="B25" s="24"/>
      <c r="C25" s="11"/>
      <c r="D25" s="33"/>
      <c r="E25" s="14"/>
      <c r="F25" s="12" t="s">
        <v>1550</v>
      </c>
      <c r="G25" s="12"/>
      <c r="H25" s="14"/>
      <c r="I25" s="11"/>
    </row>
    <row r="26" spans="1:9" x14ac:dyDescent="0.8">
      <c r="A26" s="7"/>
      <c r="B26" s="27"/>
      <c r="C26" s="28"/>
      <c r="D26" s="28"/>
      <c r="E26" s="29"/>
      <c r="F26" s="27"/>
      <c r="G26" s="27"/>
      <c r="H26" s="27"/>
      <c r="I26" s="7"/>
    </row>
    <row r="27" spans="1:9" x14ac:dyDescent="0.8">
      <c r="A27" s="11" t="s">
        <v>31</v>
      </c>
      <c r="B27" s="12" t="s">
        <v>214</v>
      </c>
      <c r="C27" s="15">
        <v>1578000</v>
      </c>
      <c r="D27" s="15">
        <v>1773154.21</v>
      </c>
      <c r="E27" s="14" t="s">
        <v>101</v>
      </c>
      <c r="F27" s="12" t="s">
        <v>1551</v>
      </c>
      <c r="G27" s="12" t="s">
        <v>210</v>
      </c>
      <c r="H27" s="14" t="s">
        <v>23</v>
      </c>
      <c r="I27" s="11" t="s">
        <v>249</v>
      </c>
    </row>
    <row r="28" spans="1:9" x14ac:dyDescent="0.8">
      <c r="A28" s="11"/>
      <c r="B28" s="12" t="s">
        <v>238</v>
      </c>
      <c r="C28" s="15"/>
      <c r="D28" s="15"/>
      <c r="E28" s="14"/>
      <c r="F28" s="12" t="s">
        <v>1552</v>
      </c>
      <c r="G28" s="15">
        <v>1575000</v>
      </c>
      <c r="H28" s="12"/>
      <c r="I28" s="11" t="s">
        <v>237</v>
      </c>
    </row>
    <row r="29" spans="1:9" x14ac:dyDescent="0.8">
      <c r="A29" s="11"/>
      <c r="B29" s="12" t="s">
        <v>247</v>
      </c>
      <c r="C29" s="15"/>
      <c r="D29" s="15"/>
      <c r="E29" s="14"/>
      <c r="F29" s="24" t="s">
        <v>1553</v>
      </c>
      <c r="G29" s="12"/>
      <c r="H29" s="12"/>
      <c r="I29" s="11"/>
    </row>
    <row r="30" spans="1:9" x14ac:dyDescent="0.8">
      <c r="A30" s="11"/>
      <c r="B30" s="12" t="s">
        <v>248</v>
      </c>
      <c r="C30" s="33"/>
      <c r="D30" s="11"/>
      <c r="E30" s="14"/>
      <c r="F30" s="12"/>
      <c r="G30" s="12"/>
      <c r="H30" s="14"/>
      <c r="I30" s="11"/>
    </row>
    <row r="31" spans="1:9" x14ac:dyDescent="0.8">
      <c r="A31" s="11"/>
      <c r="B31" s="12"/>
      <c r="C31" s="15"/>
      <c r="D31" s="11"/>
      <c r="E31" s="14"/>
      <c r="F31" s="12"/>
      <c r="G31" s="12"/>
      <c r="H31" s="14"/>
      <c r="I31" s="11"/>
    </row>
    <row r="32" spans="1:9" x14ac:dyDescent="0.8">
      <c r="A32" s="16"/>
      <c r="B32" s="17"/>
      <c r="C32" s="34"/>
      <c r="D32" s="43"/>
      <c r="E32" s="18"/>
      <c r="F32" s="17"/>
      <c r="G32" s="17"/>
      <c r="H32" s="17"/>
      <c r="I32" s="16"/>
    </row>
    <row r="33" spans="1:9" x14ac:dyDescent="0.8">
      <c r="A33" s="37"/>
      <c r="C33" s="19"/>
      <c r="D33" s="22"/>
      <c r="E33" s="44"/>
      <c r="I33" s="37"/>
    </row>
    <row r="34" spans="1:9" x14ac:dyDescent="0.8">
      <c r="A34" s="37"/>
      <c r="C34" s="19"/>
      <c r="D34" s="22"/>
      <c r="E34" s="44"/>
      <c r="I34" s="37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32</v>
      </c>
      <c r="B40" s="12" t="s">
        <v>214</v>
      </c>
      <c r="C40" s="32">
        <v>2000000</v>
      </c>
      <c r="D40" s="32">
        <v>2254291.17</v>
      </c>
      <c r="E40" s="14" t="s">
        <v>101</v>
      </c>
      <c r="F40" s="10" t="s">
        <v>1554</v>
      </c>
      <c r="G40" s="10" t="s">
        <v>253</v>
      </c>
      <c r="H40" s="14" t="s">
        <v>23</v>
      </c>
      <c r="I40" s="11" t="s">
        <v>254</v>
      </c>
    </row>
    <row r="41" spans="1:9" x14ac:dyDescent="0.8">
      <c r="A41" s="11"/>
      <c r="B41" s="12" t="s">
        <v>238</v>
      </c>
      <c r="C41" s="13"/>
      <c r="D41" s="13"/>
      <c r="E41" s="14"/>
      <c r="F41" s="12" t="s">
        <v>1555</v>
      </c>
      <c r="G41" s="15">
        <v>1990000</v>
      </c>
      <c r="H41" s="12"/>
      <c r="I41" s="11" t="s">
        <v>255</v>
      </c>
    </row>
    <row r="42" spans="1:9" x14ac:dyDescent="0.8">
      <c r="A42" s="11"/>
      <c r="B42" s="12" t="s">
        <v>250</v>
      </c>
      <c r="C42" s="13"/>
      <c r="D42" s="13"/>
      <c r="E42" s="14"/>
      <c r="F42" s="24" t="s">
        <v>1556</v>
      </c>
      <c r="G42" s="12"/>
      <c r="H42" s="12"/>
      <c r="I42" s="12"/>
    </row>
    <row r="43" spans="1:9" x14ac:dyDescent="0.8">
      <c r="A43" s="11"/>
      <c r="B43" s="4" t="s">
        <v>251</v>
      </c>
      <c r="C43" s="15"/>
      <c r="D43" s="15"/>
      <c r="E43" s="14"/>
      <c r="F43" s="12"/>
      <c r="G43" s="12"/>
      <c r="H43" s="14"/>
      <c r="I43" s="11"/>
    </row>
    <row r="44" spans="1:9" x14ac:dyDescent="0.8">
      <c r="A44" s="11"/>
      <c r="B44" s="12" t="s">
        <v>252</v>
      </c>
      <c r="C44" s="15"/>
      <c r="D44" s="15"/>
      <c r="E44" s="14"/>
      <c r="F44" s="12"/>
      <c r="G44" s="12"/>
      <c r="H44" s="14"/>
      <c r="I44" s="11"/>
    </row>
    <row r="45" spans="1:9" x14ac:dyDescent="0.8">
      <c r="A45" s="7"/>
      <c r="B45" s="27"/>
      <c r="C45" s="28"/>
      <c r="D45" s="28"/>
      <c r="E45" s="29"/>
      <c r="F45" s="27"/>
      <c r="G45" s="27"/>
      <c r="H45" s="27"/>
      <c r="I45" s="7"/>
    </row>
    <row r="46" spans="1:9" x14ac:dyDescent="0.8">
      <c r="A46" s="11" t="s">
        <v>33</v>
      </c>
      <c r="B46" s="23" t="s">
        <v>256</v>
      </c>
      <c r="C46" s="13">
        <v>3000000</v>
      </c>
      <c r="D46" s="13">
        <v>3163859.01</v>
      </c>
      <c r="E46" s="14" t="s">
        <v>101</v>
      </c>
      <c r="F46" s="12" t="s">
        <v>1557</v>
      </c>
      <c r="G46" s="12" t="s">
        <v>261</v>
      </c>
      <c r="H46" s="14" t="s">
        <v>23</v>
      </c>
      <c r="I46" s="11" t="s">
        <v>262</v>
      </c>
    </row>
    <row r="47" spans="1:9" x14ac:dyDescent="0.8">
      <c r="A47" s="11"/>
      <c r="B47" s="12" t="s">
        <v>257</v>
      </c>
      <c r="C47" s="15"/>
      <c r="D47" s="15"/>
      <c r="E47" s="14"/>
      <c r="F47" s="12" t="s">
        <v>1558</v>
      </c>
      <c r="G47" s="13">
        <v>2987000</v>
      </c>
      <c r="H47" s="12"/>
      <c r="I47" s="11" t="s">
        <v>263</v>
      </c>
    </row>
    <row r="48" spans="1:9" x14ac:dyDescent="0.8">
      <c r="A48" s="11"/>
      <c r="B48" s="12" t="s">
        <v>258</v>
      </c>
      <c r="C48" s="15"/>
      <c r="D48" s="15"/>
      <c r="E48" s="14"/>
      <c r="F48" s="12"/>
      <c r="G48" s="12"/>
      <c r="H48" s="14"/>
      <c r="I48" s="11"/>
    </row>
    <row r="49" spans="1:9" x14ac:dyDescent="0.8">
      <c r="A49" s="11"/>
      <c r="B49" s="12" t="s">
        <v>259</v>
      </c>
      <c r="C49" s="15"/>
      <c r="D49" s="15"/>
      <c r="E49" s="14"/>
      <c r="F49" s="12"/>
      <c r="G49" s="12"/>
      <c r="H49" s="12"/>
      <c r="I49" s="11"/>
    </row>
    <row r="50" spans="1:9" x14ac:dyDescent="0.8">
      <c r="A50" s="11"/>
      <c r="B50" s="24" t="s">
        <v>260</v>
      </c>
      <c r="C50" s="15"/>
      <c r="D50" s="15"/>
      <c r="E50" s="14"/>
      <c r="F50" s="12"/>
      <c r="G50" s="12"/>
      <c r="H50" s="12"/>
      <c r="I50" s="11"/>
    </row>
    <row r="51" spans="1:9" x14ac:dyDescent="0.8">
      <c r="A51" s="7"/>
      <c r="B51" s="30"/>
      <c r="C51" s="28"/>
      <c r="D51" s="28"/>
      <c r="E51" s="29"/>
      <c r="F51" s="27"/>
      <c r="G51" s="27"/>
      <c r="H51" s="29"/>
      <c r="I51" s="7"/>
    </row>
    <row r="52" spans="1:9" x14ac:dyDescent="0.8">
      <c r="A52" s="11" t="s">
        <v>148</v>
      </c>
      <c r="B52" s="12" t="s">
        <v>214</v>
      </c>
      <c r="C52" s="15">
        <v>3000000</v>
      </c>
      <c r="D52" s="15">
        <v>3275935.56</v>
      </c>
      <c r="E52" s="14" t="s">
        <v>101</v>
      </c>
      <c r="F52" s="12" t="s">
        <v>1557</v>
      </c>
      <c r="G52" s="12" t="s">
        <v>261</v>
      </c>
      <c r="H52" s="14" t="s">
        <v>23</v>
      </c>
      <c r="I52" s="11" t="s">
        <v>266</v>
      </c>
    </row>
    <row r="53" spans="1:9" x14ac:dyDescent="0.8">
      <c r="A53" s="11"/>
      <c r="B53" s="12" t="s">
        <v>264</v>
      </c>
      <c r="C53" s="15"/>
      <c r="D53" s="15"/>
      <c r="E53" s="14"/>
      <c r="F53" s="12" t="s">
        <v>1558</v>
      </c>
      <c r="G53" s="15">
        <v>2990000</v>
      </c>
      <c r="H53" s="12"/>
      <c r="I53" s="11" t="s">
        <v>263</v>
      </c>
    </row>
    <row r="54" spans="1:9" x14ac:dyDescent="0.8">
      <c r="A54" s="11"/>
      <c r="B54" s="12" t="s">
        <v>265</v>
      </c>
      <c r="C54" s="15"/>
      <c r="D54" s="15"/>
      <c r="E54" s="14"/>
      <c r="F54" s="12"/>
      <c r="G54" s="12"/>
      <c r="H54" s="12"/>
      <c r="I54" s="11"/>
    </row>
    <row r="55" spans="1:9" x14ac:dyDescent="0.8">
      <c r="A55" s="7"/>
      <c r="B55" s="30"/>
      <c r="C55" s="31"/>
      <c r="D55" s="7"/>
      <c r="E55" s="29"/>
      <c r="F55" s="27"/>
      <c r="G55" s="27"/>
      <c r="H55" s="27"/>
      <c r="I55" s="7"/>
    </row>
    <row r="56" spans="1:9" x14ac:dyDescent="0.8">
      <c r="A56" s="11" t="s">
        <v>154</v>
      </c>
      <c r="B56" s="12" t="s">
        <v>267</v>
      </c>
      <c r="C56" s="33">
        <v>469712</v>
      </c>
      <c r="D56" s="11" t="s">
        <v>269</v>
      </c>
      <c r="E56" s="14" t="s">
        <v>26</v>
      </c>
      <c r="F56" s="24" t="s">
        <v>270</v>
      </c>
      <c r="G56" s="24" t="s">
        <v>270</v>
      </c>
      <c r="H56" s="14" t="s">
        <v>23</v>
      </c>
      <c r="I56" s="11" t="s">
        <v>271</v>
      </c>
    </row>
    <row r="57" spans="1:9" x14ac:dyDescent="0.8">
      <c r="A57" s="11"/>
      <c r="B57" s="24" t="s">
        <v>88</v>
      </c>
      <c r="C57" s="11"/>
      <c r="D57" s="33"/>
      <c r="E57" s="14"/>
      <c r="F57" s="33">
        <v>468000</v>
      </c>
      <c r="G57" s="33">
        <v>468000</v>
      </c>
      <c r="H57" s="12"/>
      <c r="I57" s="11" t="s">
        <v>263</v>
      </c>
    </row>
    <row r="58" spans="1:9" x14ac:dyDescent="0.8">
      <c r="A58" s="7"/>
      <c r="B58" s="27" t="s">
        <v>268</v>
      </c>
      <c r="C58" s="28"/>
      <c r="D58" s="28"/>
      <c r="E58" s="29"/>
      <c r="F58" s="27"/>
      <c r="G58" s="27"/>
      <c r="H58" s="27"/>
      <c r="I58" s="7"/>
    </row>
    <row r="59" spans="1:9" x14ac:dyDescent="0.8">
      <c r="A59" s="11" t="s">
        <v>159</v>
      </c>
      <c r="B59" s="12" t="s">
        <v>272</v>
      </c>
      <c r="C59" s="15">
        <v>155600</v>
      </c>
      <c r="D59" s="15">
        <v>155600</v>
      </c>
      <c r="E59" s="14" t="s">
        <v>26</v>
      </c>
      <c r="F59" s="12" t="s">
        <v>275</v>
      </c>
      <c r="G59" s="12" t="s">
        <v>275</v>
      </c>
      <c r="H59" s="14" t="s">
        <v>23</v>
      </c>
      <c r="I59" s="11" t="s">
        <v>276</v>
      </c>
    </row>
    <row r="60" spans="1:9" x14ac:dyDescent="0.8">
      <c r="A60" s="11"/>
      <c r="B60" s="12" t="s">
        <v>273</v>
      </c>
      <c r="C60" s="15"/>
      <c r="D60" s="15"/>
      <c r="E60" s="14"/>
      <c r="F60" s="15">
        <v>155600</v>
      </c>
      <c r="G60" s="15">
        <v>155600</v>
      </c>
      <c r="H60" s="12"/>
      <c r="I60" s="11" t="s">
        <v>277</v>
      </c>
    </row>
    <row r="61" spans="1:9" x14ac:dyDescent="0.8">
      <c r="A61" s="7"/>
      <c r="B61" s="27" t="s">
        <v>274</v>
      </c>
      <c r="C61" s="35"/>
      <c r="D61" s="7"/>
      <c r="E61" s="29"/>
      <c r="F61" s="27"/>
      <c r="G61" s="27"/>
      <c r="H61" s="27"/>
      <c r="I61" s="7"/>
    </row>
    <row r="62" spans="1:9" x14ac:dyDescent="0.8">
      <c r="A62" s="11" t="s">
        <v>166</v>
      </c>
      <c r="B62" s="12" t="s">
        <v>278</v>
      </c>
      <c r="C62" s="15">
        <v>1236000</v>
      </c>
      <c r="D62" s="25" t="s">
        <v>281</v>
      </c>
      <c r="E62" s="14" t="s">
        <v>101</v>
      </c>
      <c r="F62" s="12" t="s">
        <v>1559</v>
      </c>
      <c r="G62" s="12" t="s">
        <v>282</v>
      </c>
      <c r="H62" s="14" t="s">
        <v>23</v>
      </c>
      <c r="I62" s="11" t="s">
        <v>283</v>
      </c>
    </row>
    <row r="63" spans="1:9" x14ac:dyDescent="0.8">
      <c r="A63" s="11"/>
      <c r="B63" s="12" t="s">
        <v>279</v>
      </c>
      <c r="C63" s="15"/>
      <c r="D63" s="25"/>
      <c r="E63" s="38"/>
      <c r="F63" s="12" t="s">
        <v>1560</v>
      </c>
      <c r="G63" s="15">
        <v>1229000</v>
      </c>
      <c r="H63" s="12"/>
      <c r="I63" s="11" t="s">
        <v>284</v>
      </c>
    </row>
    <row r="64" spans="1:9" x14ac:dyDescent="0.8">
      <c r="A64" s="11"/>
      <c r="B64" s="12" t="s">
        <v>280</v>
      </c>
      <c r="C64" s="15"/>
      <c r="D64" s="40"/>
      <c r="E64" s="24"/>
      <c r="F64" s="24" t="s">
        <v>1561</v>
      </c>
      <c r="G64" s="24"/>
      <c r="H64" s="12"/>
      <c r="I64" s="11"/>
    </row>
    <row r="65" spans="1:9" x14ac:dyDescent="0.8">
      <c r="A65" s="41"/>
      <c r="B65" s="12" t="s">
        <v>183</v>
      </c>
      <c r="C65" s="12"/>
      <c r="D65" s="12"/>
      <c r="E65" s="12"/>
      <c r="F65" s="12" t="s">
        <v>1562</v>
      </c>
      <c r="G65" s="12"/>
      <c r="H65" s="12"/>
      <c r="I65" s="14"/>
    </row>
    <row r="66" spans="1:9" x14ac:dyDescent="0.8">
      <c r="A66" s="41"/>
      <c r="B66" s="12"/>
      <c r="C66" s="12"/>
      <c r="D66" s="12"/>
      <c r="E66" s="12"/>
      <c r="F66" s="12" t="s">
        <v>1563</v>
      </c>
      <c r="G66" s="12"/>
      <c r="H66" s="12"/>
      <c r="I66" s="12"/>
    </row>
    <row r="67" spans="1:9" x14ac:dyDescent="0.8">
      <c r="A67" s="46"/>
      <c r="B67" s="27"/>
      <c r="C67" s="27"/>
      <c r="D67" s="27"/>
      <c r="E67" s="27"/>
      <c r="F67" s="27" t="s">
        <v>1564</v>
      </c>
      <c r="G67" s="27"/>
      <c r="H67" s="27"/>
      <c r="I67" s="2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174</v>
      </c>
      <c r="B74" s="10" t="s">
        <v>285</v>
      </c>
      <c r="C74" s="32">
        <v>1000000</v>
      </c>
      <c r="D74" s="32">
        <v>1041665.46</v>
      </c>
      <c r="E74" s="14" t="s">
        <v>101</v>
      </c>
      <c r="F74" s="10" t="s">
        <v>1565</v>
      </c>
      <c r="G74" s="10" t="s">
        <v>282</v>
      </c>
      <c r="H74" s="14" t="s">
        <v>23</v>
      </c>
      <c r="I74" s="11" t="s">
        <v>288</v>
      </c>
    </row>
    <row r="75" spans="1:9" x14ac:dyDescent="0.8">
      <c r="A75" s="11"/>
      <c r="B75" s="12" t="s">
        <v>286</v>
      </c>
      <c r="C75" s="13"/>
      <c r="D75" s="13"/>
      <c r="E75" s="14"/>
      <c r="F75" s="12" t="s">
        <v>1566</v>
      </c>
      <c r="G75" s="15">
        <v>985000</v>
      </c>
      <c r="H75" s="12"/>
      <c r="I75" s="11" t="s">
        <v>284</v>
      </c>
    </row>
    <row r="76" spans="1:9" x14ac:dyDescent="0.8">
      <c r="A76" s="11"/>
      <c r="B76" s="12" t="s">
        <v>287</v>
      </c>
      <c r="C76" s="13"/>
      <c r="D76" s="13"/>
      <c r="E76" s="14"/>
      <c r="F76" s="12" t="s">
        <v>1567</v>
      </c>
      <c r="G76" s="12"/>
      <c r="H76" s="12"/>
      <c r="I76" s="12"/>
    </row>
    <row r="77" spans="1:9" x14ac:dyDescent="0.8">
      <c r="A77" s="11"/>
      <c r="B77" s="12" t="s">
        <v>183</v>
      </c>
      <c r="C77" s="15"/>
      <c r="D77" s="15"/>
      <c r="E77" s="14"/>
      <c r="F77" s="12" t="s">
        <v>1568</v>
      </c>
      <c r="G77" s="12"/>
      <c r="H77" s="14"/>
      <c r="I77" s="11"/>
    </row>
    <row r="78" spans="1:9" x14ac:dyDescent="0.8">
      <c r="A78" s="7"/>
      <c r="B78" s="27"/>
      <c r="C78" s="28"/>
      <c r="D78" s="28"/>
      <c r="E78" s="29"/>
      <c r="F78" s="27"/>
      <c r="G78" s="27"/>
      <c r="H78" s="29"/>
      <c r="I78" s="7"/>
    </row>
    <row r="79" spans="1:9" x14ac:dyDescent="0.8">
      <c r="A79" s="11" t="s">
        <v>178</v>
      </c>
      <c r="B79" s="12" t="s">
        <v>214</v>
      </c>
      <c r="C79" s="15">
        <v>2320000</v>
      </c>
      <c r="D79" s="15">
        <v>2510485.96</v>
      </c>
      <c r="E79" s="14" t="s">
        <v>101</v>
      </c>
      <c r="F79" s="12" t="s">
        <v>1569</v>
      </c>
      <c r="G79" s="12" t="s">
        <v>292</v>
      </c>
      <c r="H79" s="14" t="s">
        <v>23</v>
      </c>
      <c r="I79" s="11" t="s">
        <v>293</v>
      </c>
    </row>
    <row r="80" spans="1:9" x14ac:dyDescent="0.8">
      <c r="A80" s="11"/>
      <c r="B80" s="23" t="s">
        <v>289</v>
      </c>
      <c r="C80" s="13"/>
      <c r="D80" s="13"/>
      <c r="E80" s="14"/>
      <c r="F80" s="12" t="s">
        <v>1570</v>
      </c>
      <c r="G80" s="15" t="s">
        <v>291</v>
      </c>
      <c r="H80" s="12"/>
      <c r="I80" s="11" t="s">
        <v>294</v>
      </c>
    </row>
    <row r="81" spans="1:9" x14ac:dyDescent="0.8">
      <c r="A81" s="11"/>
      <c r="B81" s="12" t="s">
        <v>290</v>
      </c>
      <c r="C81" s="15"/>
      <c r="D81" s="15"/>
      <c r="E81" s="14"/>
      <c r="F81" s="12"/>
      <c r="G81" s="12"/>
      <c r="H81" s="12"/>
      <c r="I81" s="11"/>
    </row>
    <row r="82" spans="1:9" x14ac:dyDescent="0.8">
      <c r="A82" s="11"/>
      <c r="B82" s="12"/>
      <c r="C82" s="15"/>
      <c r="D82" s="15"/>
      <c r="E82" s="14"/>
      <c r="F82" s="12"/>
      <c r="G82" s="12"/>
      <c r="H82" s="14"/>
      <c r="I82" s="11"/>
    </row>
    <row r="83" spans="1:9" x14ac:dyDescent="0.8">
      <c r="A83" s="16"/>
      <c r="B83" s="17"/>
      <c r="C83" s="34"/>
      <c r="D83" s="34"/>
      <c r="E83" s="18"/>
      <c r="F83" s="17"/>
      <c r="G83" s="17"/>
      <c r="H83" s="18"/>
      <c r="I83" s="16"/>
    </row>
    <row r="84" spans="1:9" x14ac:dyDescent="0.8">
      <c r="A84" s="37"/>
      <c r="B84" s="21"/>
      <c r="C84" s="19"/>
      <c r="D84" s="19"/>
      <c r="E84" s="20"/>
      <c r="I84" s="37"/>
    </row>
    <row r="85" spans="1:9" x14ac:dyDescent="0.8">
      <c r="A85" s="37"/>
      <c r="B85" s="21"/>
      <c r="C85" s="19"/>
      <c r="D85" s="19"/>
      <c r="E85" s="20"/>
      <c r="H85" s="20"/>
      <c r="I85" s="37"/>
    </row>
    <row r="86" spans="1:9" x14ac:dyDescent="0.8">
      <c r="A86" s="37"/>
      <c r="C86" s="19"/>
      <c r="D86" s="19"/>
      <c r="E86" s="20"/>
      <c r="F86" s="21"/>
      <c r="H86" s="20"/>
      <c r="I86" s="37"/>
    </row>
    <row r="87" spans="1:9" x14ac:dyDescent="0.8">
      <c r="A87" s="37"/>
      <c r="C87" s="19"/>
      <c r="D87" s="19"/>
      <c r="E87" s="20"/>
      <c r="F87" s="21"/>
      <c r="G87" s="21"/>
      <c r="I87" s="37"/>
    </row>
    <row r="88" spans="1:9" x14ac:dyDescent="0.8">
      <c r="A88" s="37"/>
      <c r="C88" s="19"/>
      <c r="D88" s="19"/>
      <c r="E88" s="20"/>
      <c r="H88" s="20"/>
      <c r="I88" s="37"/>
    </row>
    <row r="89" spans="1:9" x14ac:dyDescent="0.8">
      <c r="A89" s="37"/>
      <c r="B89" s="21"/>
      <c r="C89" s="22"/>
      <c r="D89" s="37"/>
      <c r="E89" s="20"/>
      <c r="I89" s="37"/>
    </row>
    <row r="90" spans="1:9" x14ac:dyDescent="0.8">
      <c r="A90" s="37"/>
      <c r="C90" s="47"/>
      <c r="D90" s="37"/>
      <c r="E90" s="20"/>
      <c r="F90" s="21"/>
      <c r="H90" s="20"/>
      <c r="I90" s="37"/>
    </row>
    <row r="91" spans="1:9" x14ac:dyDescent="0.8">
      <c r="A91" s="37"/>
      <c r="B91" s="21"/>
      <c r="C91" s="37"/>
      <c r="D91" s="47"/>
      <c r="E91" s="20"/>
      <c r="I91" s="37"/>
    </row>
    <row r="92" spans="1:9" x14ac:dyDescent="0.8">
      <c r="A92" s="37"/>
      <c r="C92" s="19"/>
      <c r="D92" s="19"/>
      <c r="E92" s="20"/>
      <c r="H92" s="20"/>
      <c r="I92" s="37"/>
    </row>
    <row r="93" spans="1:9" x14ac:dyDescent="0.8">
      <c r="A93" s="37"/>
      <c r="C93" s="19"/>
      <c r="D93" s="19"/>
      <c r="E93" s="20"/>
      <c r="H93" s="20"/>
      <c r="I93" s="37"/>
    </row>
    <row r="94" spans="1:9" x14ac:dyDescent="0.8">
      <c r="A94" s="37"/>
      <c r="C94" s="19"/>
      <c r="D94" s="19"/>
      <c r="E94" s="20"/>
      <c r="H94" s="20"/>
      <c r="I94" s="37"/>
    </row>
    <row r="95" spans="1:9" x14ac:dyDescent="0.8">
      <c r="A95" s="37"/>
      <c r="C95" s="19"/>
      <c r="D95" s="19"/>
      <c r="E95" s="20"/>
      <c r="I95" s="37"/>
    </row>
    <row r="96" spans="1:9" x14ac:dyDescent="0.8">
      <c r="A96" s="37"/>
      <c r="C96" s="47"/>
      <c r="D96" s="37"/>
      <c r="E96" s="20"/>
      <c r="H96" s="20"/>
      <c r="I96" s="37"/>
    </row>
    <row r="97" spans="1:9" x14ac:dyDescent="0.8">
      <c r="A97" s="37"/>
      <c r="C97" s="19"/>
      <c r="D97" s="37"/>
      <c r="E97" s="20"/>
      <c r="H97" s="20"/>
      <c r="I97" s="37"/>
    </row>
    <row r="98" spans="1:9" x14ac:dyDescent="0.8">
      <c r="A98" s="37"/>
      <c r="B98" s="48"/>
      <c r="C98" s="19"/>
      <c r="D98" s="22"/>
      <c r="E98" s="20"/>
      <c r="H98" s="20"/>
      <c r="I98" s="37"/>
    </row>
    <row r="99" spans="1:9" x14ac:dyDescent="0.8">
      <c r="A99" s="37"/>
      <c r="C99" s="19"/>
      <c r="D99" s="22"/>
      <c r="E99" s="20"/>
      <c r="I99" s="37"/>
    </row>
    <row r="100" spans="1:9" x14ac:dyDescent="0.8">
      <c r="A100" s="37"/>
      <c r="C100" s="19"/>
      <c r="D100" s="45"/>
      <c r="E100" s="21"/>
      <c r="F100" s="21"/>
      <c r="G100" s="21"/>
      <c r="I100" s="20"/>
    </row>
  </sheetData>
  <mergeCells count="5">
    <mergeCell ref="A1:I1"/>
    <mergeCell ref="A2:I2"/>
    <mergeCell ref="A3:I3"/>
    <mergeCell ref="A35:I35"/>
    <mergeCell ref="A69:I69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1632-EE23-448B-BF89-21F88E2706F1}">
  <sheetPr>
    <tabColor rgb="FF0ACC2A"/>
  </sheetPr>
  <dimension ref="A1:I94"/>
  <sheetViews>
    <sheetView view="pageBreakPreview" zoomScale="80" zoomScaleNormal="100" zoomScaleSheetLayoutView="80" zoomScalePageLayoutView="60" workbookViewId="0">
      <selection activeCell="B75" sqref="B75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6.5" style="4" customWidth="1"/>
    <col min="7" max="7" width="2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296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361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297</v>
      </c>
      <c r="C8" s="32">
        <v>500000</v>
      </c>
      <c r="D8" s="32">
        <v>502985.54</v>
      </c>
      <c r="E8" s="14" t="s">
        <v>26</v>
      </c>
      <c r="F8" s="10" t="s">
        <v>300</v>
      </c>
      <c r="G8" s="10" t="s">
        <v>300</v>
      </c>
      <c r="H8" s="14" t="s">
        <v>23</v>
      </c>
      <c r="I8" s="11" t="s">
        <v>301</v>
      </c>
    </row>
    <row r="9" spans="1:9" x14ac:dyDescent="0.8">
      <c r="A9" s="11"/>
      <c r="B9" s="12" t="s">
        <v>298</v>
      </c>
      <c r="C9" s="13"/>
      <c r="D9" s="13"/>
      <c r="E9" s="75"/>
      <c r="F9" s="15" t="s">
        <v>299</v>
      </c>
      <c r="G9" s="82" t="s">
        <v>299</v>
      </c>
      <c r="H9" s="12"/>
      <c r="I9" s="11" t="s">
        <v>302</v>
      </c>
    </row>
    <row r="10" spans="1:9" x14ac:dyDescent="0.8">
      <c r="A10" s="7"/>
      <c r="B10" s="27"/>
      <c r="C10" s="49"/>
      <c r="D10" s="49"/>
      <c r="E10" s="29"/>
      <c r="F10" s="27"/>
      <c r="G10" s="27"/>
      <c r="H10" s="27"/>
      <c r="I10" s="27"/>
    </row>
    <row r="11" spans="1:9" x14ac:dyDescent="0.8">
      <c r="A11" s="11" t="s">
        <v>27</v>
      </c>
      <c r="B11" s="12" t="s">
        <v>306</v>
      </c>
      <c r="C11" s="15">
        <v>261000</v>
      </c>
      <c r="D11" s="15">
        <v>261408.94</v>
      </c>
      <c r="E11" s="14" t="s">
        <v>26</v>
      </c>
      <c r="F11" s="12" t="s">
        <v>307</v>
      </c>
      <c r="G11" s="12" t="s">
        <v>307</v>
      </c>
      <c r="H11" s="14" t="s">
        <v>23</v>
      </c>
      <c r="I11" s="11" t="s">
        <v>308</v>
      </c>
    </row>
    <row r="12" spans="1:9" x14ac:dyDescent="0.8">
      <c r="A12" s="11"/>
      <c r="B12" s="12" t="s">
        <v>303</v>
      </c>
      <c r="C12" s="15"/>
      <c r="D12" s="15"/>
      <c r="E12" s="14"/>
      <c r="F12" s="15" t="s">
        <v>305</v>
      </c>
      <c r="G12" s="15" t="s">
        <v>305</v>
      </c>
      <c r="H12" s="12"/>
      <c r="I12" s="11" t="s">
        <v>302</v>
      </c>
    </row>
    <row r="13" spans="1:9" x14ac:dyDescent="0.8">
      <c r="A13" s="11"/>
      <c r="B13" s="12" t="s">
        <v>304</v>
      </c>
      <c r="C13" s="15"/>
      <c r="D13" s="15"/>
      <c r="E13" s="14"/>
      <c r="F13" s="12"/>
      <c r="G13" s="12"/>
      <c r="H13" s="12"/>
      <c r="I13" s="11"/>
    </row>
    <row r="14" spans="1:9" x14ac:dyDescent="0.8">
      <c r="A14" s="7"/>
      <c r="B14" s="50"/>
      <c r="C14" s="49"/>
      <c r="D14" s="49"/>
      <c r="E14" s="29"/>
      <c r="F14" s="27"/>
      <c r="G14" s="27"/>
      <c r="H14" s="27"/>
      <c r="I14" s="7"/>
    </row>
    <row r="15" spans="1:9" x14ac:dyDescent="0.8">
      <c r="A15" s="11" t="s">
        <v>28</v>
      </c>
      <c r="B15" s="12" t="s">
        <v>306</v>
      </c>
      <c r="C15" s="15">
        <v>239800</v>
      </c>
      <c r="D15" s="15">
        <v>239895.19</v>
      </c>
      <c r="E15" s="14" t="s">
        <v>26</v>
      </c>
      <c r="F15" s="12" t="s">
        <v>307</v>
      </c>
      <c r="G15" s="12" t="s">
        <v>307</v>
      </c>
      <c r="H15" s="14" t="s">
        <v>23</v>
      </c>
      <c r="I15" s="11" t="s">
        <v>311</v>
      </c>
    </row>
    <row r="16" spans="1:9" x14ac:dyDescent="0.8">
      <c r="A16" s="11"/>
      <c r="B16" s="12" t="s">
        <v>309</v>
      </c>
      <c r="C16" s="15"/>
      <c r="D16" s="15"/>
      <c r="E16" s="14"/>
      <c r="F16" s="15">
        <v>239000</v>
      </c>
      <c r="G16" s="15">
        <v>239000</v>
      </c>
      <c r="H16" s="12"/>
      <c r="I16" s="11" t="s">
        <v>302</v>
      </c>
    </row>
    <row r="17" spans="1:9" x14ac:dyDescent="0.8">
      <c r="A17" s="11"/>
      <c r="B17" s="12" t="s">
        <v>310</v>
      </c>
      <c r="C17" s="15"/>
      <c r="D17" s="15"/>
      <c r="E17" s="14"/>
      <c r="F17" s="12"/>
      <c r="G17" s="12"/>
      <c r="H17" s="12"/>
      <c r="I17" s="11"/>
    </row>
    <row r="18" spans="1:9" x14ac:dyDescent="0.8">
      <c r="A18" s="7"/>
      <c r="B18" s="30"/>
      <c r="C18" s="28"/>
      <c r="D18" s="28"/>
      <c r="E18" s="29"/>
      <c r="F18" s="27"/>
      <c r="G18" s="27"/>
      <c r="H18" s="27"/>
      <c r="I18" s="7"/>
    </row>
    <row r="19" spans="1:9" x14ac:dyDescent="0.8">
      <c r="A19" s="11" t="s">
        <v>30</v>
      </c>
      <c r="B19" s="24" t="s">
        <v>38</v>
      </c>
      <c r="C19" s="15">
        <v>470556.9</v>
      </c>
      <c r="D19" s="15">
        <v>470556.9</v>
      </c>
      <c r="E19" s="14" t="s">
        <v>26</v>
      </c>
      <c r="F19" s="12" t="s">
        <v>49</v>
      </c>
      <c r="G19" s="12" t="s">
        <v>49</v>
      </c>
      <c r="H19" s="14" t="s">
        <v>23</v>
      </c>
      <c r="I19" s="11" t="s">
        <v>312</v>
      </c>
    </row>
    <row r="20" spans="1:9" x14ac:dyDescent="0.8">
      <c r="A20" s="11"/>
      <c r="B20" s="12" t="s">
        <v>39</v>
      </c>
      <c r="C20" s="15"/>
      <c r="D20" s="15"/>
      <c r="E20" s="14"/>
      <c r="F20" s="15">
        <v>470550</v>
      </c>
      <c r="G20" s="15">
        <v>470550</v>
      </c>
      <c r="H20" s="12"/>
      <c r="I20" s="11" t="s">
        <v>313</v>
      </c>
    </row>
    <row r="21" spans="1:9" x14ac:dyDescent="0.8">
      <c r="A21" s="11"/>
      <c r="B21" s="12" t="s">
        <v>34</v>
      </c>
      <c r="C21" s="15"/>
      <c r="D21" s="15"/>
      <c r="E21" s="14"/>
      <c r="F21" s="12"/>
      <c r="G21" s="12"/>
      <c r="H21" s="14"/>
      <c r="I21" s="11"/>
    </row>
    <row r="22" spans="1:9" x14ac:dyDescent="0.8">
      <c r="A22" s="7"/>
      <c r="B22" s="27"/>
      <c r="C22" s="28"/>
      <c r="D22" s="28"/>
      <c r="E22" s="29"/>
      <c r="F22" s="27"/>
      <c r="G22" s="27"/>
      <c r="H22" s="29"/>
      <c r="I22" s="7"/>
    </row>
    <row r="23" spans="1:9" x14ac:dyDescent="0.8">
      <c r="A23" s="11" t="s">
        <v>31</v>
      </c>
      <c r="B23" s="24" t="s">
        <v>314</v>
      </c>
      <c r="C23" s="11" t="s">
        <v>1571</v>
      </c>
      <c r="D23" s="11" t="s">
        <v>318</v>
      </c>
      <c r="E23" s="14" t="s">
        <v>101</v>
      </c>
      <c r="F23" s="12" t="s">
        <v>1572</v>
      </c>
      <c r="G23" s="12" t="s">
        <v>1484</v>
      </c>
      <c r="H23" s="14" t="s">
        <v>23</v>
      </c>
      <c r="I23" s="11" t="s">
        <v>319</v>
      </c>
    </row>
    <row r="24" spans="1:9" x14ac:dyDescent="0.8">
      <c r="A24" s="11"/>
      <c r="B24" s="12" t="s">
        <v>315</v>
      </c>
      <c r="C24" s="33"/>
      <c r="D24" s="11"/>
      <c r="E24" s="14"/>
      <c r="F24" s="24" t="s">
        <v>1573</v>
      </c>
      <c r="G24" s="71" t="s">
        <v>1483</v>
      </c>
      <c r="H24" s="12"/>
      <c r="I24" s="11" t="s">
        <v>320</v>
      </c>
    </row>
    <row r="25" spans="1:9" x14ac:dyDescent="0.8">
      <c r="A25" s="11"/>
      <c r="B25" s="24" t="s">
        <v>316</v>
      </c>
      <c r="C25" s="11"/>
      <c r="D25" s="33"/>
      <c r="E25" s="14"/>
      <c r="F25" s="12" t="s">
        <v>1574</v>
      </c>
      <c r="G25" s="25" t="s">
        <v>347</v>
      </c>
      <c r="H25" s="14"/>
      <c r="I25" s="11"/>
    </row>
    <row r="26" spans="1:9" x14ac:dyDescent="0.8">
      <c r="A26" s="11"/>
      <c r="B26" s="12" t="s">
        <v>317</v>
      </c>
      <c r="C26" s="15"/>
      <c r="D26" s="15"/>
      <c r="E26" s="14"/>
      <c r="F26" s="12"/>
      <c r="G26" s="12"/>
      <c r="H26" s="12"/>
      <c r="I26" s="11"/>
    </row>
    <row r="27" spans="1:9" x14ac:dyDescent="0.8">
      <c r="A27" s="7"/>
      <c r="B27" s="27"/>
      <c r="C27" s="28"/>
      <c r="D27" s="28"/>
      <c r="E27" s="29"/>
      <c r="F27" s="27"/>
      <c r="G27" s="27"/>
      <c r="H27" s="29"/>
      <c r="I27" s="7"/>
    </row>
    <row r="28" spans="1:9" x14ac:dyDescent="0.8">
      <c r="A28" s="11" t="s">
        <v>32</v>
      </c>
      <c r="B28" s="12" t="s">
        <v>38</v>
      </c>
      <c r="C28" s="15">
        <v>470556.9</v>
      </c>
      <c r="D28" s="15">
        <v>470556.9</v>
      </c>
      <c r="E28" s="14" t="s">
        <v>26</v>
      </c>
      <c r="F28" s="12" t="s">
        <v>321</v>
      </c>
      <c r="G28" s="12" t="s">
        <v>321</v>
      </c>
      <c r="H28" s="14" t="s">
        <v>23</v>
      </c>
      <c r="I28" s="11" t="s">
        <v>322</v>
      </c>
    </row>
    <row r="29" spans="1:9" x14ac:dyDescent="0.8">
      <c r="A29" s="11"/>
      <c r="B29" s="12" t="s">
        <v>39</v>
      </c>
      <c r="C29" s="15"/>
      <c r="D29" s="15"/>
      <c r="E29" s="14"/>
      <c r="F29" s="15">
        <v>470250</v>
      </c>
      <c r="G29" s="15">
        <v>470250</v>
      </c>
      <c r="H29" s="12"/>
      <c r="I29" s="11" t="s">
        <v>320</v>
      </c>
    </row>
    <row r="30" spans="1:9" x14ac:dyDescent="0.8">
      <c r="A30" s="7"/>
      <c r="B30" s="27" t="s">
        <v>34</v>
      </c>
      <c r="C30" s="35"/>
      <c r="D30" s="7"/>
      <c r="E30" s="29"/>
      <c r="F30" s="27"/>
      <c r="G30" s="27"/>
      <c r="H30" s="29"/>
      <c r="I30" s="7"/>
    </row>
    <row r="31" spans="1:9" x14ac:dyDescent="0.8">
      <c r="A31" s="11" t="s">
        <v>33</v>
      </c>
      <c r="B31" s="12" t="s">
        <v>323</v>
      </c>
      <c r="C31" s="15">
        <v>190200</v>
      </c>
      <c r="D31" s="25" t="s">
        <v>326</v>
      </c>
      <c r="E31" s="14" t="s">
        <v>26</v>
      </c>
      <c r="F31" s="12" t="s">
        <v>328</v>
      </c>
      <c r="G31" s="12" t="s">
        <v>328</v>
      </c>
      <c r="H31" s="14" t="s">
        <v>23</v>
      </c>
      <c r="I31" s="11" t="s">
        <v>329</v>
      </c>
    </row>
    <row r="32" spans="1:9" x14ac:dyDescent="0.8">
      <c r="A32" s="11"/>
      <c r="B32" s="12" t="s">
        <v>324</v>
      </c>
      <c r="C32" s="15"/>
      <c r="D32" s="25"/>
      <c r="E32" s="38"/>
      <c r="F32" s="15" t="s">
        <v>327</v>
      </c>
      <c r="G32" s="15" t="s">
        <v>327</v>
      </c>
      <c r="H32" s="12"/>
      <c r="I32" s="11" t="s">
        <v>320</v>
      </c>
    </row>
    <row r="33" spans="1:9" x14ac:dyDescent="0.8">
      <c r="A33" s="7"/>
      <c r="B33" s="27" t="s">
        <v>325</v>
      </c>
      <c r="C33" s="28"/>
      <c r="D33" s="39"/>
      <c r="E33" s="30"/>
      <c r="F33" s="30"/>
      <c r="G33" s="30"/>
      <c r="H33" s="27"/>
      <c r="I33" s="29"/>
    </row>
    <row r="34" spans="1:9" x14ac:dyDescent="0.8">
      <c r="A34" s="86"/>
      <c r="B34" s="87"/>
      <c r="C34" s="88"/>
      <c r="D34" s="89"/>
      <c r="E34" s="90"/>
      <c r="F34" s="90"/>
      <c r="G34" s="90"/>
      <c r="H34" s="87"/>
      <c r="I34" s="91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148</v>
      </c>
      <c r="B40" s="10" t="s">
        <v>330</v>
      </c>
      <c r="C40" s="32">
        <v>602000</v>
      </c>
      <c r="D40" s="32">
        <v>594857.15</v>
      </c>
      <c r="E40" s="14" t="s">
        <v>101</v>
      </c>
      <c r="F40" s="10" t="s">
        <v>1575</v>
      </c>
      <c r="G40" s="10" t="s">
        <v>334</v>
      </c>
      <c r="H40" s="14" t="s">
        <v>23</v>
      </c>
      <c r="I40" s="11" t="s">
        <v>335</v>
      </c>
    </row>
    <row r="41" spans="1:9" x14ac:dyDescent="0.8">
      <c r="A41" s="11"/>
      <c r="B41" s="12" t="s">
        <v>331</v>
      </c>
      <c r="C41" s="13"/>
      <c r="D41" s="13"/>
      <c r="E41" s="14"/>
      <c r="F41" s="12" t="s">
        <v>1576</v>
      </c>
      <c r="G41" s="15">
        <v>520000</v>
      </c>
      <c r="H41" s="12"/>
      <c r="I41" s="11" t="s">
        <v>320</v>
      </c>
    </row>
    <row r="42" spans="1:9" x14ac:dyDescent="0.8">
      <c r="A42" s="11"/>
      <c r="B42" s="12" t="s">
        <v>332</v>
      </c>
      <c r="C42" s="13"/>
      <c r="D42" s="13"/>
      <c r="E42" s="14"/>
      <c r="F42" s="24" t="s">
        <v>1577</v>
      </c>
      <c r="G42" s="12"/>
      <c r="H42" s="12"/>
      <c r="I42" s="12"/>
    </row>
    <row r="43" spans="1:9" x14ac:dyDescent="0.8">
      <c r="A43" s="11"/>
      <c r="B43" s="12" t="s">
        <v>333</v>
      </c>
      <c r="C43" s="15"/>
      <c r="D43" s="15"/>
      <c r="E43" s="14"/>
      <c r="F43" s="12" t="s">
        <v>1578</v>
      </c>
      <c r="G43" s="12"/>
      <c r="H43" s="14"/>
      <c r="I43" s="11"/>
    </row>
    <row r="44" spans="1:9" x14ac:dyDescent="0.8">
      <c r="A44" s="7"/>
      <c r="B44" s="27"/>
      <c r="C44" s="28"/>
      <c r="D44" s="28"/>
      <c r="E44" s="29"/>
      <c r="F44" s="27"/>
      <c r="G44" s="27"/>
      <c r="H44" s="29"/>
      <c r="I44" s="7"/>
    </row>
    <row r="45" spans="1:9" x14ac:dyDescent="0.8">
      <c r="A45" s="9" t="s">
        <v>154</v>
      </c>
      <c r="B45" s="10" t="s">
        <v>336</v>
      </c>
      <c r="C45" s="32">
        <v>106000</v>
      </c>
      <c r="D45" s="32">
        <v>106000</v>
      </c>
      <c r="E45" s="14" t="s">
        <v>26</v>
      </c>
      <c r="F45" s="10" t="s">
        <v>339</v>
      </c>
      <c r="G45" s="10" t="s">
        <v>339</v>
      </c>
      <c r="H45" s="14" t="s">
        <v>23</v>
      </c>
      <c r="I45" s="11" t="s">
        <v>340</v>
      </c>
    </row>
    <row r="46" spans="1:9" x14ac:dyDescent="0.8">
      <c r="A46" s="11"/>
      <c r="B46" s="23" t="s">
        <v>337</v>
      </c>
      <c r="C46" s="13"/>
      <c r="D46" s="13"/>
      <c r="E46" s="75"/>
      <c r="F46" s="76">
        <v>105500</v>
      </c>
      <c r="G46" s="15">
        <v>105500</v>
      </c>
      <c r="H46" s="78"/>
      <c r="I46" s="11" t="s">
        <v>341</v>
      </c>
    </row>
    <row r="47" spans="1:9" x14ac:dyDescent="0.8">
      <c r="A47" s="11"/>
      <c r="B47" s="12" t="s">
        <v>338</v>
      </c>
      <c r="C47" s="15"/>
      <c r="D47" s="15"/>
      <c r="E47" s="14"/>
      <c r="F47" s="12"/>
      <c r="G47" s="12"/>
      <c r="H47" s="12"/>
      <c r="I47" s="11"/>
    </row>
    <row r="48" spans="1:9" x14ac:dyDescent="0.8">
      <c r="A48" s="7"/>
      <c r="B48" s="27"/>
      <c r="C48" s="28"/>
      <c r="D48" s="28"/>
      <c r="E48" s="29"/>
      <c r="F48" s="27"/>
      <c r="G48" s="27"/>
      <c r="H48" s="29"/>
      <c r="I48" s="7"/>
    </row>
    <row r="49" spans="1:9" x14ac:dyDescent="0.8">
      <c r="A49" s="11" t="s">
        <v>166</v>
      </c>
      <c r="B49" s="12" t="s">
        <v>342</v>
      </c>
      <c r="C49" s="15">
        <v>137880</v>
      </c>
      <c r="D49" s="15">
        <v>137880</v>
      </c>
      <c r="E49" s="14" t="s">
        <v>26</v>
      </c>
      <c r="F49" s="10" t="s">
        <v>339</v>
      </c>
      <c r="G49" s="10" t="s">
        <v>339</v>
      </c>
      <c r="H49" s="14" t="s">
        <v>23</v>
      </c>
      <c r="I49" s="11" t="s">
        <v>346</v>
      </c>
    </row>
    <row r="50" spans="1:9" x14ac:dyDescent="0.8">
      <c r="A50" s="11"/>
      <c r="B50" s="24" t="s">
        <v>343</v>
      </c>
      <c r="C50" s="15"/>
      <c r="D50" s="15"/>
      <c r="E50" s="14"/>
      <c r="F50" s="15" t="s">
        <v>345</v>
      </c>
      <c r="G50" s="15" t="s">
        <v>345</v>
      </c>
      <c r="H50" s="12"/>
      <c r="I50" s="11" t="s">
        <v>341</v>
      </c>
    </row>
    <row r="51" spans="1:9" x14ac:dyDescent="0.8">
      <c r="A51" s="11"/>
      <c r="B51" s="24" t="s">
        <v>344</v>
      </c>
      <c r="C51" s="15"/>
      <c r="D51" s="15"/>
      <c r="E51" s="14"/>
      <c r="F51" s="12"/>
      <c r="G51" s="12"/>
      <c r="H51" s="14"/>
      <c r="I51" s="11"/>
    </row>
    <row r="52" spans="1:9" x14ac:dyDescent="0.8">
      <c r="A52" s="9" t="s">
        <v>174</v>
      </c>
      <c r="B52" s="10" t="s">
        <v>348</v>
      </c>
      <c r="C52" s="32">
        <v>1500000</v>
      </c>
      <c r="D52" s="32">
        <v>1406926.66</v>
      </c>
      <c r="E52" s="51" t="s">
        <v>101</v>
      </c>
      <c r="F52" s="10" t="s">
        <v>1579</v>
      </c>
      <c r="G52" s="52" t="s">
        <v>354</v>
      </c>
      <c r="H52" s="14" t="s">
        <v>23</v>
      </c>
      <c r="I52" s="11" t="s">
        <v>352</v>
      </c>
    </row>
    <row r="53" spans="1:9" x14ac:dyDescent="0.8">
      <c r="A53" s="11"/>
      <c r="B53" s="26" t="s">
        <v>351</v>
      </c>
      <c r="C53" s="15"/>
      <c r="D53" s="15"/>
      <c r="E53" s="14"/>
      <c r="F53" s="12" t="s">
        <v>1580</v>
      </c>
      <c r="G53" s="15">
        <v>1300000</v>
      </c>
      <c r="H53" s="12"/>
      <c r="I53" s="11" t="s">
        <v>353</v>
      </c>
    </row>
    <row r="54" spans="1:9" x14ac:dyDescent="0.8">
      <c r="A54" s="11"/>
      <c r="B54" s="24" t="s">
        <v>349</v>
      </c>
      <c r="C54" s="25"/>
      <c r="D54" s="11"/>
      <c r="E54" s="14"/>
      <c r="F54" s="12" t="s">
        <v>1581</v>
      </c>
      <c r="G54" s="12"/>
      <c r="H54" s="12"/>
      <c r="I54" s="11"/>
    </row>
    <row r="55" spans="1:9" x14ac:dyDescent="0.8">
      <c r="A55" s="11"/>
      <c r="B55" s="12" t="s">
        <v>350</v>
      </c>
      <c r="C55" s="33"/>
      <c r="D55" s="11"/>
      <c r="E55" s="14"/>
      <c r="F55" s="24" t="s">
        <v>1582</v>
      </c>
      <c r="G55" s="24"/>
      <c r="H55" s="14"/>
      <c r="I55" s="11"/>
    </row>
    <row r="56" spans="1:9" x14ac:dyDescent="0.8">
      <c r="A56" s="11"/>
      <c r="B56" s="24"/>
      <c r="C56" s="11"/>
      <c r="D56" s="33"/>
      <c r="E56" s="14"/>
      <c r="F56" s="12" t="s">
        <v>1583</v>
      </c>
      <c r="G56" s="12"/>
      <c r="H56" s="12"/>
      <c r="I56" s="11"/>
    </row>
    <row r="57" spans="1:9" x14ac:dyDescent="0.8">
      <c r="A57" s="11"/>
      <c r="B57" s="12"/>
      <c r="C57" s="15"/>
      <c r="D57" s="15"/>
      <c r="E57" s="14"/>
      <c r="F57" s="12" t="s">
        <v>1584</v>
      </c>
      <c r="G57" s="12"/>
      <c r="H57" s="12"/>
      <c r="I57" s="11"/>
    </row>
    <row r="58" spans="1:9" x14ac:dyDescent="0.8">
      <c r="A58" s="11"/>
      <c r="B58" s="12"/>
      <c r="C58" s="15"/>
      <c r="D58" s="15"/>
      <c r="E58" s="14"/>
      <c r="F58" s="12" t="s">
        <v>1585</v>
      </c>
      <c r="G58" s="12"/>
      <c r="H58" s="14"/>
      <c r="I58" s="11"/>
    </row>
    <row r="59" spans="1:9" x14ac:dyDescent="0.8">
      <c r="A59" s="11"/>
      <c r="B59" s="12"/>
      <c r="C59" s="15"/>
      <c r="D59" s="15"/>
      <c r="E59" s="14"/>
      <c r="F59" s="12" t="s">
        <v>1586</v>
      </c>
      <c r="G59" s="12"/>
      <c r="H59" s="14"/>
      <c r="I59" s="11"/>
    </row>
    <row r="60" spans="1:9" x14ac:dyDescent="0.8">
      <c r="A60" s="11"/>
      <c r="B60" s="12"/>
      <c r="C60" s="15"/>
      <c r="D60" s="15"/>
      <c r="E60" s="14"/>
      <c r="F60" s="12" t="s">
        <v>1587</v>
      </c>
      <c r="G60" s="12"/>
      <c r="H60" s="12"/>
      <c r="I60" s="11"/>
    </row>
    <row r="61" spans="1:9" x14ac:dyDescent="0.8">
      <c r="A61" s="11"/>
      <c r="B61" s="12"/>
      <c r="C61" s="33"/>
      <c r="D61" s="11"/>
      <c r="E61" s="14"/>
      <c r="F61" s="12" t="s">
        <v>1588</v>
      </c>
      <c r="G61" s="12"/>
      <c r="H61" s="12"/>
      <c r="I61" s="11"/>
    </row>
    <row r="62" spans="1:9" x14ac:dyDescent="0.8">
      <c r="A62" s="11"/>
      <c r="B62" s="12"/>
      <c r="C62" s="15"/>
      <c r="D62" s="25"/>
      <c r="E62" s="14"/>
      <c r="F62" s="12" t="s">
        <v>1589</v>
      </c>
      <c r="G62" s="12"/>
      <c r="H62" s="14"/>
      <c r="I62" s="11"/>
    </row>
    <row r="63" spans="1:9" x14ac:dyDescent="0.8">
      <c r="A63" s="11"/>
      <c r="B63" s="12"/>
      <c r="C63" s="15"/>
      <c r="D63" s="25"/>
      <c r="E63" s="38"/>
      <c r="F63" s="12" t="s">
        <v>1590</v>
      </c>
      <c r="G63" s="12"/>
      <c r="H63" s="12"/>
      <c r="I63" s="11"/>
    </row>
    <row r="64" spans="1:9" x14ac:dyDescent="0.8">
      <c r="A64" s="11"/>
      <c r="B64" s="12"/>
      <c r="C64" s="15"/>
      <c r="D64" s="40"/>
      <c r="E64" s="24"/>
      <c r="F64" s="24" t="s">
        <v>1591</v>
      </c>
      <c r="G64" s="24"/>
      <c r="H64" s="12"/>
      <c r="I64" s="11"/>
    </row>
    <row r="65" spans="1:9" x14ac:dyDescent="0.8">
      <c r="A65" s="41"/>
      <c r="B65" s="12"/>
      <c r="C65" s="12"/>
      <c r="D65" s="12"/>
      <c r="E65" s="12"/>
      <c r="F65" s="12" t="s">
        <v>1592</v>
      </c>
      <c r="G65" s="12"/>
      <c r="H65" s="12"/>
      <c r="I65" s="14"/>
    </row>
    <row r="66" spans="1:9" x14ac:dyDescent="0.8">
      <c r="A66" s="41"/>
      <c r="B66" s="12"/>
      <c r="C66" s="12"/>
      <c r="D66" s="12"/>
      <c r="E66" s="12"/>
      <c r="F66" s="12" t="s">
        <v>1593</v>
      </c>
      <c r="G66" s="12"/>
      <c r="H66" s="12"/>
      <c r="I66" s="12"/>
    </row>
    <row r="67" spans="1:9" x14ac:dyDescent="0.8">
      <c r="A67" s="46"/>
      <c r="B67" s="27"/>
      <c r="C67" s="27"/>
      <c r="D67" s="27"/>
      <c r="E67" s="27"/>
      <c r="F67" s="27" t="s">
        <v>1594</v>
      </c>
      <c r="G67" s="27"/>
      <c r="H67" s="27"/>
      <c r="I67" s="2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/>
      <c r="B74" s="10"/>
      <c r="C74" s="32"/>
      <c r="D74" s="32"/>
      <c r="E74" s="51"/>
      <c r="F74" s="10" t="s">
        <v>1595</v>
      </c>
      <c r="G74" s="10"/>
      <c r="H74" s="51"/>
      <c r="I74" s="9"/>
    </row>
    <row r="75" spans="1:9" x14ac:dyDescent="0.8">
      <c r="A75" s="11"/>
      <c r="B75" s="12"/>
      <c r="C75" s="13"/>
      <c r="D75" s="13"/>
      <c r="E75" s="14"/>
      <c r="F75" s="12" t="s">
        <v>1596</v>
      </c>
      <c r="G75" s="12"/>
      <c r="H75" s="12"/>
      <c r="I75" s="11"/>
    </row>
    <row r="76" spans="1:9" x14ac:dyDescent="0.8">
      <c r="A76" s="11"/>
      <c r="B76" s="12"/>
      <c r="C76" s="13"/>
      <c r="D76" s="13"/>
      <c r="E76" s="14"/>
      <c r="F76" s="24" t="s">
        <v>1597</v>
      </c>
      <c r="G76" s="12"/>
      <c r="H76" s="12"/>
      <c r="I76" s="12"/>
    </row>
    <row r="77" spans="1:9" x14ac:dyDescent="0.8">
      <c r="A77" s="11"/>
      <c r="B77" s="12"/>
      <c r="C77" s="15"/>
      <c r="D77" s="15"/>
      <c r="E77" s="14"/>
      <c r="F77" s="12" t="s">
        <v>1598</v>
      </c>
      <c r="G77" s="12"/>
      <c r="H77" s="14"/>
      <c r="I77" s="11"/>
    </row>
    <row r="78" spans="1:9" x14ac:dyDescent="0.8">
      <c r="A78" s="11"/>
      <c r="B78" s="12"/>
      <c r="C78" s="15"/>
      <c r="D78" s="15"/>
      <c r="E78" s="14"/>
      <c r="F78" s="12" t="s">
        <v>1599</v>
      </c>
      <c r="G78" s="12"/>
      <c r="H78" s="14"/>
      <c r="I78" s="11"/>
    </row>
    <row r="79" spans="1:9" x14ac:dyDescent="0.8">
      <c r="A79" s="11"/>
      <c r="B79" s="12"/>
      <c r="C79" s="15"/>
      <c r="D79" s="15"/>
      <c r="E79" s="14"/>
      <c r="F79" s="12" t="s">
        <v>1600</v>
      </c>
      <c r="G79" s="12"/>
      <c r="H79" s="14"/>
      <c r="I79" s="11"/>
    </row>
    <row r="80" spans="1:9" x14ac:dyDescent="0.8">
      <c r="A80" s="7"/>
      <c r="B80" s="50"/>
      <c r="C80" s="49"/>
      <c r="D80" s="49"/>
      <c r="E80" s="29"/>
      <c r="F80" s="27"/>
      <c r="G80" s="27"/>
      <c r="H80" s="27"/>
      <c r="I80" s="7"/>
    </row>
    <row r="81" spans="1:9" x14ac:dyDescent="0.8">
      <c r="A81" s="11" t="s">
        <v>178</v>
      </c>
      <c r="B81" s="12" t="s">
        <v>38</v>
      </c>
      <c r="C81" s="15">
        <v>470556.9</v>
      </c>
      <c r="D81" s="15">
        <v>470556.9</v>
      </c>
      <c r="E81" s="14" t="s">
        <v>26</v>
      </c>
      <c r="F81" s="12" t="s">
        <v>40</v>
      </c>
      <c r="G81" s="12" t="s">
        <v>40</v>
      </c>
      <c r="H81" s="14" t="s">
        <v>23</v>
      </c>
      <c r="I81" s="11" t="s">
        <v>355</v>
      </c>
    </row>
    <row r="82" spans="1:9" x14ac:dyDescent="0.8">
      <c r="A82" s="11"/>
      <c r="B82" s="12" t="s">
        <v>39</v>
      </c>
      <c r="C82" s="15"/>
      <c r="D82" s="15"/>
      <c r="E82" s="14"/>
      <c r="F82" s="15">
        <v>469500</v>
      </c>
      <c r="G82" s="15">
        <v>469500</v>
      </c>
      <c r="H82" s="12"/>
      <c r="I82" s="11" t="s">
        <v>356</v>
      </c>
    </row>
    <row r="83" spans="1:9" x14ac:dyDescent="0.8">
      <c r="A83" s="11"/>
      <c r="B83" s="12" t="s">
        <v>34</v>
      </c>
      <c r="C83" s="15"/>
      <c r="D83" s="15"/>
      <c r="E83" s="14"/>
      <c r="F83" s="12"/>
      <c r="G83" s="12"/>
      <c r="H83" s="14"/>
      <c r="I83" s="11"/>
    </row>
    <row r="84" spans="1:9" x14ac:dyDescent="0.8">
      <c r="A84" s="7"/>
      <c r="B84" s="30"/>
      <c r="C84" s="28"/>
      <c r="D84" s="28"/>
      <c r="E84" s="29"/>
      <c r="F84" s="27"/>
      <c r="G84" s="27"/>
      <c r="H84" s="27"/>
      <c r="I84" s="7"/>
    </row>
    <row r="85" spans="1:9" x14ac:dyDescent="0.8">
      <c r="A85" s="11" t="s">
        <v>188</v>
      </c>
      <c r="B85" s="24" t="s">
        <v>357</v>
      </c>
      <c r="C85" s="15">
        <v>139000</v>
      </c>
      <c r="D85" s="15">
        <v>139000</v>
      </c>
      <c r="E85" s="14" t="s">
        <v>26</v>
      </c>
      <c r="F85" s="12" t="s">
        <v>359</v>
      </c>
      <c r="G85" s="12" t="s">
        <v>359</v>
      </c>
      <c r="H85" s="14" t="s">
        <v>23</v>
      </c>
      <c r="I85" s="11" t="s">
        <v>360</v>
      </c>
    </row>
    <row r="86" spans="1:9" x14ac:dyDescent="0.8">
      <c r="A86" s="11"/>
      <c r="B86" s="12" t="s">
        <v>358</v>
      </c>
      <c r="C86" s="15"/>
      <c r="D86" s="15"/>
      <c r="E86" s="14"/>
      <c r="F86" s="15">
        <v>139000</v>
      </c>
      <c r="G86" s="15">
        <v>139000</v>
      </c>
      <c r="H86" s="12"/>
      <c r="I86" s="11" t="s">
        <v>356</v>
      </c>
    </row>
    <row r="87" spans="1:9" x14ac:dyDescent="0.8">
      <c r="A87" s="7"/>
      <c r="B87" s="27"/>
      <c r="C87" s="28"/>
      <c r="D87" s="28"/>
      <c r="E87" s="29"/>
      <c r="F87" s="27"/>
      <c r="G87" s="27"/>
      <c r="H87" s="27"/>
      <c r="I87" s="7"/>
    </row>
    <row r="88" spans="1:9" x14ac:dyDescent="0.8">
      <c r="A88" s="16"/>
      <c r="B88" s="17"/>
      <c r="C88" s="34"/>
      <c r="D88" s="34"/>
      <c r="E88" s="18"/>
      <c r="F88" s="17"/>
      <c r="G88" s="17"/>
      <c r="H88" s="18"/>
      <c r="I88" s="16"/>
    </row>
    <row r="89" spans="1:9" x14ac:dyDescent="0.8">
      <c r="A89" s="37"/>
      <c r="B89" s="21"/>
      <c r="C89" s="22"/>
      <c r="D89" s="37"/>
      <c r="E89" s="20"/>
      <c r="I89" s="37"/>
    </row>
    <row r="90" spans="1:9" x14ac:dyDescent="0.8">
      <c r="A90" s="37"/>
      <c r="C90" s="47"/>
      <c r="D90" s="37"/>
      <c r="E90" s="20"/>
      <c r="F90" s="21"/>
      <c r="G90" s="21"/>
      <c r="H90" s="20"/>
      <c r="I90" s="37"/>
    </row>
    <row r="91" spans="1:9" x14ac:dyDescent="0.8">
      <c r="A91" s="37"/>
      <c r="B91" s="21"/>
      <c r="C91" s="37"/>
      <c r="D91" s="47"/>
      <c r="E91" s="20"/>
      <c r="I91" s="37"/>
    </row>
    <row r="92" spans="1:9" x14ac:dyDescent="0.8">
      <c r="A92" s="37"/>
      <c r="C92" s="19"/>
      <c r="D92" s="19"/>
      <c r="E92" s="20"/>
      <c r="I92" s="37"/>
    </row>
    <row r="93" spans="1:9" x14ac:dyDescent="0.8">
      <c r="A93" s="37"/>
      <c r="C93" s="19"/>
      <c r="D93" s="19"/>
      <c r="E93" s="20"/>
      <c r="H93" s="20"/>
      <c r="I93" s="37"/>
    </row>
    <row r="94" spans="1:9" x14ac:dyDescent="0.8">
      <c r="A94" s="37"/>
      <c r="C94" s="19"/>
      <c r="D94" s="19"/>
      <c r="E94" s="20"/>
      <c r="H94" s="20"/>
      <c r="I94" s="37"/>
    </row>
  </sheetData>
  <mergeCells count="5">
    <mergeCell ref="A1:I1"/>
    <mergeCell ref="A2:I2"/>
    <mergeCell ref="A3:I3"/>
    <mergeCell ref="A35:I35"/>
    <mergeCell ref="A69:I69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5727-5695-4445-BF83-0514B3326C52}">
  <sheetPr>
    <tabColor rgb="FF0ACC2A"/>
  </sheetPr>
  <dimension ref="A1:I66"/>
  <sheetViews>
    <sheetView view="pageBreakPreview" topLeftCell="A52" zoomScale="80" zoomScaleNormal="100" zoomScaleSheetLayoutView="80" zoomScalePageLayoutView="60" workbookViewId="0">
      <selection activeCell="C36" sqref="C36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4.796875" style="4" customWidth="1"/>
    <col min="7" max="7" width="24.89843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362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363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364</v>
      </c>
      <c r="C8" s="32">
        <v>114000</v>
      </c>
      <c r="D8" s="32">
        <v>114000</v>
      </c>
      <c r="E8" s="14" t="s">
        <v>26</v>
      </c>
      <c r="F8" s="10" t="s">
        <v>370</v>
      </c>
      <c r="G8" s="10" t="s">
        <v>370</v>
      </c>
      <c r="H8" s="14" t="s">
        <v>23</v>
      </c>
      <c r="I8" s="11" t="s">
        <v>373</v>
      </c>
    </row>
    <row r="9" spans="1:9" x14ac:dyDescent="0.8">
      <c r="A9" s="11"/>
      <c r="B9" s="12" t="s">
        <v>365</v>
      </c>
      <c r="C9" s="13"/>
      <c r="D9" s="13"/>
      <c r="E9" s="75"/>
      <c r="F9" s="76">
        <v>114000</v>
      </c>
      <c r="G9" s="15">
        <v>114000</v>
      </c>
      <c r="H9" s="78"/>
      <c r="I9" s="11" t="s">
        <v>374</v>
      </c>
    </row>
    <row r="10" spans="1:9" x14ac:dyDescent="0.8">
      <c r="A10" s="11"/>
      <c r="B10" s="12" t="s">
        <v>366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11"/>
      <c r="B11" s="12" t="s">
        <v>367</v>
      </c>
      <c r="C11" s="15"/>
      <c r="D11" s="15"/>
      <c r="E11" s="14"/>
      <c r="F11" s="12"/>
      <c r="G11" s="12"/>
      <c r="H11" s="14"/>
      <c r="I11" s="11"/>
    </row>
    <row r="12" spans="1:9" x14ac:dyDescent="0.8">
      <c r="A12" s="11"/>
      <c r="B12" s="12" t="s">
        <v>368</v>
      </c>
      <c r="C12" s="15"/>
      <c r="D12" s="15"/>
      <c r="E12" s="14"/>
      <c r="F12" s="12"/>
      <c r="G12" s="12"/>
      <c r="H12" s="12"/>
      <c r="I12" s="11"/>
    </row>
    <row r="13" spans="1:9" x14ac:dyDescent="0.8">
      <c r="A13" s="11"/>
      <c r="B13" s="12" t="s">
        <v>369</v>
      </c>
      <c r="C13" s="15"/>
      <c r="D13" s="15"/>
      <c r="E13" s="14"/>
      <c r="F13" s="12"/>
      <c r="G13" s="12"/>
      <c r="H13" s="12"/>
      <c r="I13" s="11"/>
    </row>
    <row r="14" spans="1:9" x14ac:dyDescent="0.8">
      <c r="A14" s="7"/>
      <c r="B14" s="50"/>
      <c r="C14" s="49"/>
      <c r="D14" s="49"/>
      <c r="E14" s="29"/>
      <c r="F14" s="27"/>
      <c r="G14" s="27"/>
      <c r="H14" s="27"/>
      <c r="I14" s="7"/>
    </row>
    <row r="15" spans="1:9" x14ac:dyDescent="0.8">
      <c r="A15" s="11" t="s">
        <v>27</v>
      </c>
      <c r="B15" s="12" t="s">
        <v>348</v>
      </c>
      <c r="C15" s="15">
        <v>1000000</v>
      </c>
      <c r="D15" s="15">
        <v>940574.36</v>
      </c>
      <c r="E15" s="14" t="s">
        <v>101</v>
      </c>
      <c r="F15" s="12" t="s">
        <v>1601</v>
      </c>
      <c r="G15" s="12" t="s">
        <v>377</v>
      </c>
      <c r="H15" s="14" t="s">
        <v>23</v>
      </c>
      <c r="I15" s="11" t="s">
        <v>371</v>
      </c>
    </row>
    <row r="16" spans="1:9" x14ac:dyDescent="0.8">
      <c r="A16" s="11"/>
      <c r="B16" s="12" t="s">
        <v>375</v>
      </c>
      <c r="C16" s="15"/>
      <c r="D16" s="15"/>
      <c r="E16" s="14"/>
      <c r="F16" s="12" t="s">
        <v>1602</v>
      </c>
      <c r="G16" s="15">
        <v>669900</v>
      </c>
      <c r="H16" s="12"/>
      <c r="I16" s="11" t="s">
        <v>372</v>
      </c>
    </row>
    <row r="17" spans="1:9" x14ac:dyDescent="0.8">
      <c r="A17" s="11"/>
      <c r="B17" s="12" t="s">
        <v>376</v>
      </c>
      <c r="C17" s="15"/>
      <c r="D17" s="15"/>
      <c r="E17" s="14"/>
      <c r="F17" s="12" t="s">
        <v>1603</v>
      </c>
      <c r="G17" s="12"/>
      <c r="H17" s="12"/>
      <c r="I17" s="11"/>
    </row>
    <row r="18" spans="1:9" x14ac:dyDescent="0.8">
      <c r="A18" s="11"/>
      <c r="B18" s="24" t="s">
        <v>344</v>
      </c>
      <c r="C18" s="15"/>
      <c r="D18" s="15"/>
      <c r="E18" s="14"/>
      <c r="F18" s="12" t="s">
        <v>1604</v>
      </c>
      <c r="G18" s="12"/>
      <c r="H18" s="12"/>
      <c r="I18" s="11"/>
    </row>
    <row r="19" spans="1:9" x14ac:dyDescent="0.8">
      <c r="A19" s="11"/>
      <c r="B19" s="24"/>
      <c r="C19" s="15"/>
      <c r="D19" s="15"/>
      <c r="E19" s="14"/>
      <c r="F19" s="12" t="s">
        <v>1605</v>
      </c>
      <c r="G19" s="12"/>
      <c r="H19" s="14"/>
      <c r="I19" s="11"/>
    </row>
    <row r="20" spans="1:9" x14ac:dyDescent="0.8">
      <c r="A20" s="11"/>
      <c r="B20" s="12"/>
      <c r="C20" s="15"/>
      <c r="D20" s="15"/>
      <c r="E20" s="14"/>
      <c r="F20" s="24" t="s">
        <v>1606</v>
      </c>
      <c r="G20" s="24"/>
      <c r="H20" s="12"/>
      <c r="I20" s="11"/>
    </row>
    <row r="21" spans="1:9" x14ac:dyDescent="0.8">
      <c r="A21" s="11"/>
      <c r="B21" s="12"/>
      <c r="C21" s="15"/>
      <c r="D21" s="15"/>
      <c r="E21" s="14"/>
      <c r="F21" s="12" t="s">
        <v>1607</v>
      </c>
      <c r="G21" s="12"/>
      <c r="H21" s="14"/>
      <c r="I21" s="11"/>
    </row>
    <row r="22" spans="1:9" x14ac:dyDescent="0.8">
      <c r="A22" s="11"/>
      <c r="B22" s="12"/>
      <c r="C22" s="15"/>
      <c r="D22" s="15"/>
      <c r="E22" s="14"/>
      <c r="F22" s="12" t="s">
        <v>1608</v>
      </c>
      <c r="G22" s="12"/>
      <c r="H22" s="14"/>
      <c r="I22" s="11"/>
    </row>
    <row r="23" spans="1:9" x14ac:dyDescent="0.8">
      <c r="A23" s="11"/>
      <c r="B23" s="24"/>
      <c r="C23" s="25"/>
      <c r="D23" s="11"/>
      <c r="E23" s="14"/>
      <c r="F23" s="12" t="s">
        <v>1609</v>
      </c>
      <c r="G23" s="12"/>
      <c r="H23" s="14"/>
      <c r="I23" s="11"/>
    </row>
    <row r="24" spans="1:9" x14ac:dyDescent="0.8">
      <c r="A24" s="11"/>
      <c r="B24" s="12"/>
      <c r="C24" s="33"/>
      <c r="D24" s="11"/>
      <c r="E24" s="14"/>
      <c r="F24" s="24" t="s">
        <v>1610</v>
      </c>
      <c r="G24" s="24"/>
      <c r="H24" s="12"/>
      <c r="I24" s="11"/>
    </row>
    <row r="25" spans="1:9" x14ac:dyDescent="0.8">
      <c r="A25" s="11"/>
      <c r="B25" s="24"/>
      <c r="C25" s="11"/>
      <c r="D25" s="33"/>
      <c r="E25" s="14"/>
      <c r="F25" s="12" t="s">
        <v>1611</v>
      </c>
      <c r="G25" s="12"/>
      <c r="H25" s="14"/>
      <c r="I25" s="11"/>
    </row>
    <row r="26" spans="1:9" x14ac:dyDescent="0.8">
      <c r="A26" s="11"/>
      <c r="B26" s="12"/>
      <c r="C26" s="15"/>
      <c r="D26" s="15"/>
      <c r="E26" s="14"/>
      <c r="F26" s="12" t="s">
        <v>1612</v>
      </c>
      <c r="G26" s="12"/>
      <c r="H26" s="12"/>
      <c r="I26" s="11"/>
    </row>
    <row r="27" spans="1:9" x14ac:dyDescent="0.8">
      <c r="A27" s="11"/>
      <c r="B27" s="12"/>
      <c r="C27" s="15"/>
      <c r="D27" s="15"/>
      <c r="E27" s="14"/>
      <c r="F27" s="12" t="s">
        <v>1613</v>
      </c>
      <c r="G27" s="12"/>
      <c r="H27" s="14"/>
      <c r="I27" s="11"/>
    </row>
    <row r="28" spans="1:9" x14ac:dyDescent="0.8">
      <c r="A28" s="11"/>
      <c r="B28" s="12"/>
      <c r="C28" s="15"/>
      <c r="D28" s="15"/>
      <c r="E28" s="14"/>
      <c r="F28" s="12" t="s">
        <v>1614</v>
      </c>
      <c r="G28" s="12"/>
      <c r="H28" s="14"/>
      <c r="I28" s="11"/>
    </row>
    <row r="29" spans="1:9" x14ac:dyDescent="0.8">
      <c r="A29" s="11"/>
      <c r="B29" s="12"/>
      <c r="C29" s="15"/>
      <c r="D29" s="15"/>
      <c r="E29" s="14"/>
      <c r="F29" s="24" t="s">
        <v>1615</v>
      </c>
      <c r="G29" s="12"/>
      <c r="H29" s="12"/>
      <c r="I29" s="11"/>
    </row>
    <row r="30" spans="1:9" x14ac:dyDescent="0.8">
      <c r="A30" s="11"/>
      <c r="B30" s="12"/>
      <c r="C30" s="33"/>
      <c r="D30" s="11"/>
      <c r="E30" s="14"/>
      <c r="F30" s="12" t="s">
        <v>1616</v>
      </c>
      <c r="G30" s="12"/>
      <c r="H30" s="14"/>
      <c r="I30" s="11"/>
    </row>
    <row r="31" spans="1:9" x14ac:dyDescent="0.8">
      <c r="A31" s="11"/>
      <c r="B31" s="12"/>
      <c r="C31" s="15"/>
      <c r="D31" s="11"/>
      <c r="E31" s="14"/>
      <c r="F31" s="12" t="s">
        <v>1617</v>
      </c>
      <c r="G31" s="12"/>
      <c r="H31" s="14"/>
      <c r="I31" s="11"/>
    </row>
    <row r="32" spans="1:9" x14ac:dyDescent="0.8">
      <c r="A32" s="11"/>
      <c r="B32" s="12"/>
      <c r="C32" s="15"/>
      <c r="D32" s="25"/>
      <c r="E32" s="14"/>
      <c r="F32" s="12" t="s">
        <v>1618</v>
      </c>
      <c r="G32" s="12"/>
      <c r="H32" s="14"/>
      <c r="I32" s="11"/>
    </row>
    <row r="33" spans="1:9" x14ac:dyDescent="0.8">
      <c r="A33" s="7"/>
      <c r="B33" s="27"/>
      <c r="C33" s="28"/>
      <c r="D33" s="31"/>
      <c r="E33" s="72"/>
      <c r="F33" s="27" t="s">
        <v>1619</v>
      </c>
      <c r="G33" s="27"/>
      <c r="H33" s="27"/>
      <c r="I33" s="7"/>
    </row>
    <row r="34" spans="1:9" x14ac:dyDescent="0.8">
      <c r="A34" s="86"/>
      <c r="B34" s="87"/>
      <c r="C34" s="88"/>
      <c r="D34" s="96"/>
      <c r="E34" s="97"/>
      <c r="F34" s="87"/>
      <c r="G34" s="87"/>
      <c r="H34" s="87"/>
      <c r="I34" s="86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28</v>
      </c>
      <c r="B40" s="10" t="s">
        <v>378</v>
      </c>
      <c r="C40" s="32">
        <v>470556.9</v>
      </c>
      <c r="D40" s="32">
        <v>470556.9</v>
      </c>
      <c r="E40" s="14" t="s">
        <v>26</v>
      </c>
      <c r="F40" s="10" t="s">
        <v>49</v>
      </c>
      <c r="G40" s="10" t="s">
        <v>49</v>
      </c>
      <c r="H40" s="14" t="s">
        <v>23</v>
      </c>
      <c r="I40" s="11" t="s">
        <v>379</v>
      </c>
    </row>
    <row r="41" spans="1:9" x14ac:dyDescent="0.8">
      <c r="A41" s="11"/>
      <c r="B41" s="12" t="s">
        <v>39</v>
      </c>
      <c r="C41" s="13"/>
      <c r="D41" s="13"/>
      <c r="E41" s="14"/>
      <c r="F41" s="15">
        <v>470550</v>
      </c>
      <c r="G41" s="15">
        <v>470550</v>
      </c>
      <c r="H41" s="12"/>
      <c r="I41" s="11" t="s">
        <v>380</v>
      </c>
    </row>
    <row r="42" spans="1:9" x14ac:dyDescent="0.8">
      <c r="A42" s="11"/>
      <c r="B42" s="12" t="s">
        <v>73</v>
      </c>
      <c r="C42" s="13"/>
      <c r="D42" s="13"/>
      <c r="E42" s="14"/>
      <c r="F42" s="24"/>
      <c r="G42" s="12"/>
      <c r="H42" s="12"/>
      <c r="I42" s="12"/>
    </row>
    <row r="43" spans="1:9" x14ac:dyDescent="0.8">
      <c r="A43" s="7"/>
      <c r="B43" s="27"/>
      <c r="C43" s="28"/>
      <c r="D43" s="28"/>
      <c r="E43" s="29"/>
      <c r="F43" s="27"/>
      <c r="G43" s="27"/>
      <c r="H43" s="29"/>
      <c r="I43" s="7"/>
    </row>
    <row r="44" spans="1:9" x14ac:dyDescent="0.8">
      <c r="A44" s="11" t="s">
        <v>30</v>
      </c>
      <c r="B44" s="12" t="s">
        <v>381</v>
      </c>
      <c r="C44" s="15">
        <v>470544.5</v>
      </c>
      <c r="D44" s="15">
        <v>470544.5</v>
      </c>
      <c r="E44" s="14" t="s">
        <v>26</v>
      </c>
      <c r="F44" s="12" t="s">
        <v>382</v>
      </c>
      <c r="G44" s="12" t="s">
        <v>382</v>
      </c>
      <c r="H44" s="14" t="s">
        <v>23</v>
      </c>
      <c r="I44" s="11" t="s">
        <v>383</v>
      </c>
    </row>
    <row r="45" spans="1:9" x14ac:dyDescent="0.8">
      <c r="A45" s="11"/>
      <c r="B45" s="12" t="s">
        <v>88</v>
      </c>
      <c r="C45" s="15"/>
      <c r="D45" s="15"/>
      <c r="E45" s="14"/>
      <c r="F45" s="15">
        <v>469300</v>
      </c>
      <c r="G45" s="15">
        <v>469300</v>
      </c>
      <c r="H45" s="12"/>
      <c r="I45" s="11" t="s">
        <v>384</v>
      </c>
    </row>
    <row r="46" spans="1:9" x14ac:dyDescent="0.8">
      <c r="A46" s="11"/>
      <c r="B46" s="23" t="s">
        <v>89</v>
      </c>
      <c r="C46" s="13"/>
      <c r="D46" s="13"/>
      <c r="E46" s="14"/>
      <c r="F46" s="12"/>
      <c r="G46" s="12"/>
      <c r="H46" s="12"/>
      <c r="I46" s="11"/>
    </row>
    <row r="47" spans="1:9" x14ac:dyDescent="0.8">
      <c r="A47" s="7"/>
      <c r="B47" s="27"/>
      <c r="C47" s="28"/>
      <c r="D47" s="28"/>
      <c r="E47" s="29"/>
      <c r="F47" s="27"/>
      <c r="G47" s="27"/>
      <c r="H47" s="27"/>
      <c r="I47" s="7"/>
    </row>
    <row r="48" spans="1:9" x14ac:dyDescent="0.8">
      <c r="A48" s="11" t="s">
        <v>31</v>
      </c>
      <c r="B48" s="12" t="s">
        <v>38</v>
      </c>
      <c r="C48" s="15">
        <v>480348.15</v>
      </c>
      <c r="D48" s="15">
        <v>480348.15</v>
      </c>
      <c r="E48" s="14" t="s">
        <v>26</v>
      </c>
      <c r="F48" s="12" t="s">
        <v>321</v>
      </c>
      <c r="G48" s="12" t="s">
        <v>321</v>
      </c>
      <c r="H48" s="14" t="s">
        <v>23</v>
      </c>
      <c r="I48" s="11" t="s">
        <v>385</v>
      </c>
    </row>
    <row r="49" spans="1:9" x14ac:dyDescent="0.8">
      <c r="A49" s="11"/>
      <c r="B49" s="12" t="s">
        <v>39</v>
      </c>
      <c r="C49" s="15"/>
      <c r="D49" s="15"/>
      <c r="E49" s="14"/>
      <c r="F49" s="15">
        <v>480000</v>
      </c>
      <c r="G49" s="15">
        <v>480000</v>
      </c>
      <c r="H49" s="12"/>
      <c r="I49" s="11" t="s">
        <v>386</v>
      </c>
    </row>
    <row r="50" spans="1:9" x14ac:dyDescent="0.8">
      <c r="A50" s="11"/>
      <c r="B50" s="24" t="s">
        <v>34</v>
      </c>
      <c r="C50" s="15"/>
      <c r="D50" s="15"/>
      <c r="E50" s="14"/>
      <c r="F50" s="12"/>
      <c r="G50" s="12"/>
      <c r="H50" s="12"/>
      <c r="I50" s="11"/>
    </row>
    <row r="51" spans="1:9" x14ac:dyDescent="0.8">
      <c r="A51" s="7"/>
      <c r="B51" s="30"/>
      <c r="C51" s="28"/>
      <c r="D51" s="28"/>
      <c r="E51" s="29"/>
      <c r="F51" s="27"/>
      <c r="G51" s="27"/>
      <c r="H51" s="29"/>
      <c r="I51" s="7"/>
    </row>
    <row r="52" spans="1:9" x14ac:dyDescent="0.8">
      <c r="A52" s="11" t="s">
        <v>32</v>
      </c>
      <c r="B52" s="12" t="s">
        <v>278</v>
      </c>
      <c r="C52" s="15">
        <v>9275000</v>
      </c>
      <c r="D52" s="15">
        <v>10615252.550000001</v>
      </c>
      <c r="E52" s="14" t="s">
        <v>101</v>
      </c>
      <c r="F52" s="12" t="s">
        <v>1620</v>
      </c>
      <c r="G52" s="12" t="s">
        <v>393</v>
      </c>
      <c r="H52" s="14" t="s">
        <v>23</v>
      </c>
      <c r="I52" s="11" t="s">
        <v>394</v>
      </c>
    </row>
    <row r="53" spans="1:9" x14ac:dyDescent="0.8">
      <c r="A53" s="11"/>
      <c r="B53" s="12" t="s">
        <v>387</v>
      </c>
      <c r="C53" s="15"/>
      <c r="D53" s="15"/>
      <c r="E53" s="14"/>
      <c r="F53" s="12" t="s">
        <v>1621</v>
      </c>
      <c r="G53" s="15" t="s">
        <v>391</v>
      </c>
      <c r="H53" s="12"/>
      <c r="I53" s="11" t="s">
        <v>395</v>
      </c>
    </row>
    <row r="54" spans="1:9" x14ac:dyDescent="0.8">
      <c r="A54" s="11"/>
      <c r="B54" s="26" t="s">
        <v>388</v>
      </c>
      <c r="C54" s="15"/>
      <c r="D54" s="15"/>
      <c r="E54" s="14"/>
      <c r="F54" s="12" t="s">
        <v>1622</v>
      </c>
      <c r="G54" s="12"/>
      <c r="H54" s="12"/>
      <c r="I54" s="11"/>
    </row>
    <row r="55" spans="1:9" x14ac:dyDescent="0.8">
      <c r="A55" s="11"/>
      <c r="B55" s="24" t="s">
        <v>389</v>
      </c>
      <c r="C55" s="25"/>
      <c r="D55" s="11"/>
      <c r="E55" s="14"/>
      <c r="F55" s="12" t="s">
        <v>1623</v>
      </c>
      <c r="G55" s="12"/>
      <c r="H55" s="12"/>
      <c r="I55" s="11"/>
    </row>
    <row r="56" spans="1:9" x14ac:dyDescent="0.8">
      <c r="A56" s="11"/>
      <c r="B56" s="12" t="s">
        <v>390</v>
      </c>
      <c r="C56" s="33"/>
      <c r="D56" s="11"/>
      <c r="E56" s="14"/>
      <c r="F56" s="24" t="s">
        <v>1624</v>
      </c>
      <c r="G56" s="24"/>
      <c r="H56" s="14"/>
      <c r="I56" s="11"/>
    </row>
    <row r="57" spans="1:9" x14ac:dyDescent="0.8">
      <c r="A57" s="11"/>
      <c r="B57" s="24"/>
      <c r="C57" s="11"/>
      <c r="D57" s="33"/>
      <c r="E57" s="14"/>
      <c r="F57" s="12" t="s">
        <v>1625</v>
      </c>
      <c r="G57" s="12"/>
      <c r="H57" s="12"/>
      <c r="I57" s="11"/>
    </row>
    <row r="58" spans="1:9" x14ac:dyDescent="0.8">
      <c r="A58" s="11"/>
      <c r="B58" s="12"/>
      <c r="C58" s="15"/>
      <c r="D58" s="15"/>
      <c r="E58" s="14"/>
      <c r="F58" s="12" t="s">
        <v>1626</v>
      </c>
      <c r="G58" s="12"/>
      <c r="H58" s="12"/>
      <c r="I58" s="11"/>
    </row>
    <row r="59" spans="1:9" x14ac:dyDescent="0.8">
      <c r="A59" s="11"/>
      <c r="B59" s="12"/>
      <c r="C59" s="15"/>
      <c r="D59" s="15"/>
      <c r="E59" s="14"/>
      <c r="F59" s="12" t="s">
        <v>1627</v>
      </c>
      <c r="G59" s="12"/>
      <c r="H59" s="14"/>
      <c r="I59" s="11"/>
    </row>
    <row r="60" spans="1:9" x14ac:dyDescent="0.8">
      <c r="A60" s="11"/>
      <c r="B60" s="12"/>
      <c r="C60" s="15"/>
      <c r="D60" s="15"/>
      <c r="E60" s="14"/>
      <c r="F60" s="12" t="s">
        <v>1628</v>
      </c>
      <c r="G60" s="12"/>
      <c r="H60" s="14"/>
      <c r="I60" s="11"/>
    </row>
    <row r="61" spans="1:9" x14ac:dyDescent="0.8">
      <c r="A61" s="11"/>
      <c r="B61" s="12"/>
      <c r="C61" s="15"/>
      <c r="D61" s="15"/>
      <c r="E61" s="14"/>
      <c r="F61" s="12"/>
      <c r="G61" s="12"/>
      <c r="H61" s="12"/>
      <c r="I61" s="11"/>
    </row>
    <row r="62" spans="1:9" x14ac:dyDescent="0.8">
      <c r="A62" s="16"/>
      <c r="B62" s="17"/>
      <c r="C62" s="54"/>
      <c r="D62" s="16"/>
      <c r="E62" s="18"/>
      <c r="F62" s="17"/>
      <c r="G62" s="17"/>
      <c r="H62" s="17"/>
      <c r="I62" s="16"/>
    </row>
    <row r="63" spans="1:9" x14ac:dyDescent="0.8">
      <c r="A63" s="37"/>
      <c r="C63" s="19"/>
      <c r="D63" s="22"/>
      <c r="E63" s="20"/>
      <c r="H63" s="20"/>
      <c r="I63" s="37"/>
    </row>
    <row r="64" spans="1:9" x14ac:dyDescent="0.8">
      <c r="A64" s="37"/>
      <c r="C64" s="19"/>
      <c r="D64" s="22"/>
      <c r="E64" s="44"/>
      <c r="I64" s="37"/>
    </row>
    <row r="65" spans="1:9" x14ac:dyDescent="0.8">
      <c r="A65" s="37"/>
      <c r="C65" s="19"/>
      <c r="D65" s="45"/>
      <c r="E65" s="21"/>
      <c r="F65" s="21"/>
      <c r="G65" s="21"/>
      <c r="I65" s="37"/>
    </row>
    <row r="66" spans="1:9" x14ac:dyDescent="0.8">
      <c r="I66" s="20"/>
    </row>
  </sheetData>
  <mergeCells count="4">
    <mergeCell ref="A1:I1"/>
    <mergeCell ref="A2:I2"/>
    <mergeCell ref="A3:I3"/>
    <mergeCell ref="A35:I35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20EC-4622-44BD-88FD-28687DA94732}">
  <sheetPr>
    <tabColor rgb="FF0ACC2A"/>
  </sheetPr>
  <dimension ref="A1:I170"/>
  <sheetViews>
    <sheetView view="pageBreakPreview" topLeftCell="A160" zoomScale="80" zoomScaleNormal="100" zoomScaleSheetLayoutView="80" zoomScalePageLayoutView="60" workbookViewId="0">
      <selection activeCell="C157" sqref="C157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3.19921875" style="4" customWidth="1"/>
    <col min="7" max="7" width="25.39843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396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397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201</v>
      </c>
      <c r="C8" s="32">
        <v>114800</v>
      </c>
      <c r="D8" s="32">
        <v>114800</v>
      </c>
      <c r="E8" s="14" t="s">
        <v>26</v>
      </c>
      <c r="F8" s="10" t="s">
        <v>402</v>
      </c>
      <c r="G8" s="10" t="s">
        <v>402</v>
      </c>
      <c r="H8" s="14" t="s">
        <v>23</v>
      </c>
      <c r="I8" s="11" t="s">
        <v>403</v>
      </c>
    </row>
    <row r="9" spans="1:9" x14ac:dyDescent="0.8">
      <c r="A9" s="11"/>
      <c r="B9" s="12" t="s">
        <v>400</v>
      </c>
      <c r="C9" s="13"/>
      <c r="D9" s="13"/>
      <c r="E9" s="75"/>
      <c r="F9" s="76">
        <v>114300</v>
      </c>
      <c r="G9" s="15">
        <v>114300</v>
      </c>
      <c r="H9" s="78"/>
      <c r="I9" s="11" t="s">
        <v>404</v>
      </c>
    </row>
    <row r="10" spans="1:9" x14ac:dyDescent="0.8">
      <c r="A10" s="11"/>
      <c r="B10" s="12" t="s">
        <v>401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405</v>
      </c>
      <c r="C12" s="15">
        <v>1500000</v>
      </c>
      <c r="D12" s="15">
        <v>1440749.79</v>
      </c>
      <c r="E12" s="14" t="s">
        <v>101</v>
      </c>
      <c r="F12" s="12" t="s">
        <v>1629</v>
      </c>
      <c r="G12" s="12" t="s">
        <v>253</v>
      </c>
      <c r="H12" s="14" t="s">
        <v>23</v>
      </c>
      <c r="I12" s="11" t="s">
        <v>408</v>
      </c>
    </row>
    <row r="13" spans="1:9" x14ac:dyDescent="0.8">
      <c r="A13" s="11"/>
      <c r="B13" s="12" t="s">
        <v>406</v>
      </c>
      <c r="C13" s="15"/>
      <c r="D13" s="15"/>
      <c r="E13" s="14"/>
      <c r="F13" s="12" t="s">
        <v>1630</v>
      </c>
      <c r="G13" s="15">
        <v>1152500</v>
      </c>
      <c r="H13" s="12"/>
      <c r="I13" s="11" t="s">
        <v>409</v>
      </c>
    </row>
    <row r="14" spans="1:9" x14ac:dyDescent="0.8">
      <c r="A14" s="11"/>
      <c r="B14" s="23" t="s">
        <v>407</v>
      </c>
      <c r="C14" s="13"/>
      <c r="D14" s="13"/>
      <c r="E14" s="14"/>
      <c r="F14" s="12" t="s">
        <v>1631</v>
      </c>
      <c r="G14" s="12"/>
      <c r="H14" s="12"/>
      <c r="I14" s="11"/>
    </row>
    <row r="15" spans="1:9" x14ac:dyDescent="0.8">
      <c r="A15" s="11"/>
      <c r="B15" s="12"/>
      <c r="C15" s="15"/>
      <c r="D15" s="15"/>
      <c r="E15" s="14"/>
      <c r="F15" s="12" t="s">
        <v>1632</v>
      </c>
      <c r="G15" s="12"/>
      <c r="H15" s="14"/>
      <c r="I15" s="11"/>
    </row>
    <row r="16" spans="1:9" x14ac:dyDescent="0.8">
      <c r="A16" s="11"/>
      <c r="B16" s="12"/>
      <c r="C16" s="15"/>
      <c r="D16" s="15"/>
      <c r="E16" s="14"/>
      <c r="F16" s="12" t="s">
        <v>1633</v>
      </c>
      <c r="G16" s="12"/>
      <c r="H16" s="12"/>
      <c r="I16" s="11"/>
    </row>
    <row r="17" spans="1:9" x14ac:dyDescent="0.8">
      <c r="A17" s="11"/>
      <c r="B17" s="12"/>
      <c r="C17" s="15"/>
      <c r="D17" s="15"/>
      <c r="E17" s="14"/>
      <c r="F17" s="12" t="s">
        <v>1634</v>
      </c>
      <c r="G17" s="12"/>
      <c r="H17" s="12"/>
      <c r="I17" s="11"/>
    </row>
    <row r="18" spans="1:9" x14ac:dyDescent="0.8">
      <c r="A18" s="11"/>
      <c r="B18" s="24"/>
      <c r="C18" s="15"/>
      <c r="D18" s="15"/>
      <c r="E18" s="14"/>
      <c r="F18" s="12" t="s">
        <v>1635</v>
      </c>
      <c r="G18" s="12"/>
      <c r="H18" s="12"/>
      <c r="I18" s="11"/>
    </row>
    <row r="19" spans="1:9" x14ac:dyDescent="0.8">
      <c r="A19" s="11"/>
      <c r="B19" s="24"/>
      <c r="C19" s="15"/>
      <c r="D19" s="15"/>
      <c r="E19" s="14"/>
      <c r="F19" s="12" t="s">
        <v>1636</v>
      </c>
      <c r="G19" s="12"/>
      <c r="H19" s="14"/>
      <c r="I19" s="11"/>
    </row>
    <row r="20" spans="1:9" x14ac:dyDescent="0.8">
      <c r="A20" s="11"/>
      <c r="B20" s="12"/>
      <c r="C20" s="15"/>
      <c r="D20" s="15"/>
      <c r="E20" s="14"/>
      <c r="F20" s="24" t="s">
        <v>1637</v>
      </c>
      <c r="G20" s="24"/>
      <c r="H20" s="12"/>
      <c r="I20" s="11"/>
    </row>
    <row r="21" spans="1:9" x14ac:dyDescent="0.8">
      <c r="A21" s="11"/>
      <c r="B21" s="12"/>
      <c r="C21" s="15"/>
      <c r="D21" s="15"/>
      <c r="E21" s="14"/>
      <c r="F21" s="12" t="s">
        <v>1638</v>
      </c>
      <c r="G21" s="12"/>
      <c r="H21" s="14"/>
      <c r="I21" s="11"/>
    </row>
    <row r="22" spans="1:9" x14ac:dyDescent="0.8">
      <c r="A22" s="11"/>
      <c r="B22" s="12"/>
      <c r="C22" s="15"/>
      <c r="D22" s="15"/>
      <c r="E22" s="14"/>
      <c r="F22" s="12" t="s">
        <v>1639</v>
      </c>
      <c r="G22" s="12"/>
      <c r="H22" s="14"/>
      <c r="I22" s="11"/>
    </row>
    <row r="23" spans="1:9" x14ac:dyDescent="0.8">
      <c r="A23" s="11"/>
      <c r="B23" s="24"/>
      <c r="C23" s="25"/>
      <c r="D23" s="11"/>
      <c r="E23" s="14"/>
      <c r="F23" s="12" t="s">
        <v>1640</v>
      </c>
      <c r="G23" s="12"/>
      <c r="H23" s="14"/>
      <c r="I23" s="11"/>
    </row>
    <row r="24" spans="1:9" x14ac:dyDescent="0.8">
      <c r="A24" s="11"/>
      <c r="B24" s="12"/>
      <c r="C24" s="33"/>
      <c r="D24" s="11"/>
      <c r="E24" s="14"/>
      <c r="F24" s="24" t="s">
        <v>1641</v>
      </c>
      <c r="G24" s="24"/>
      <c r="H24" s="12"/>
      <c r="I24" s="11"/>
    </row>
    <row r="25" spans="1:9" x14ac:dyDescent="0.8">
      <c r="A25" s="11"/>
      <c r="B25" s="24"/>
      <c r="C25" s="11"/>
      <c r="D25" s="33"/>
      <c r="E25" s="14"/>
      <c r="F25" s="12" t="s">
        <v>1642</v>
      </c>
      <c r="G25" s="12"/>
      <c r="H25" s="14"/>
      <c r="I25" s="11"/>
    </row>
    <row r="26" spans="1:9" x14ac:dyDescent="0.8">
      <c r="A26" s="11"/>
      <c r="B26" s="12"/>
      <c r="C26" s="15"/>
      <c r="D26" s="15"/>
      <c r="E26" s="14"/>
      <c r="F26" s="12" t="s">
        <v>1643</v>
      </c>
      <c r="G26" s="12"/>
      <c r="H26" s="12"/>
      <c r="I26" s="11"/>
    </row>
    <row r="27" spans="1:9" x14ac:dyDescent="0.8">
      <c r="A27" s="11"/>
      <c r="B27" s="12"/>
      <c r="C27" s="15"/>
      <c r="D27" s="15"/>
      <c r="E27" s="14"/>
      <c r="F27" s="12" t="s">
        <v>1644</v>
      </c>
      <c r="G27" s="12"/>
      <c r="H27" s="14"/>
      <c r="I27" s="11"/>
    </row>
    <row r="28" spans="1:9" x14ac:dyDescent="0.8">
      <c r="A28" s="7"/>
      <c r="B28" s="27"/>
      <c r="C28" s="28"/>
      <c r="D28" s="28"/>
      <c r="E28" s="29"/>
      <c r="F28" s="27"/>
      <c r="G28" s="27"/>
      <c r="H28" s="29"/>
      <c r="I28" s="7"/>
    </row>
    <row r="29" spans="1:9" x14ac:dyDescent="0.8">
      <c r="A29" s="11" t="s">
        <v>28</v>
      </c>
      <c r="B29" s="12" t="s">
        <v>378</v>
      </c>
      <c r="C29" s="15">
        <v>480348.15</v>
      </c>
      <c r="D29" s="15">
        <v>480348.15</v>
      </c>
      <c r="E29" s="14" t="s">
        <v>26</v>
      </c>
      <c r="F29" s="24" t="s">
        <v>411</v>
      </c>
      <c r="G29" s="12" t="s">
        <v>411</v>
      </c>
      <c r="H29" s="14" t="s">
        <v>23</v>
      </c>
      <c r="I29" s="11" t="s">
        <v>412</v>
      </c>
    </row>
    <row r="30" spans="1:9" x14ac:dyDescent="0.8">
      <c r="A30" s="11"/>
      <c r="B30" s="12" t="s">
        <v>39</v>
      </c>
      <c r="C30" s="33"/>
      <c r="D30" s="11"/>
      <c r="E30" s="14"/>
      <c r="F30" s="15" t="s">
        <v>410</v>
      </c>
      <c r="G30" s="15" t="s">
        <v>410</v>
      </c>
      <c r="H30" s="12"/>
      <c r="I30" s="11" t="s">
        <v>413</v>
      </c>
    </row>
    <row r="31" spans="1:9" x14ac:dyDescent="0.8">
      <c r="A31" s="11"/>
      <c r="B31" s="12" t="s">
        <v>73</v>
      </c>
      <c r="C31" s="15"/>
      <c r="D31" s="11"/>
      <c r="E31" s="14"/>
      <c r="F31" s="12"/>
      <c r="G31" s="12"/>
      <c r="H31" s="14"/>
      <c r="I31" s="11"/>
    </row>
    <row r="32" spans="1:9" x14ac:dyDescent="0.8">
      <c r="A32" s="11"/>
      <c r="B32" s="12"/>
      <c r="C32" s="15"/>
      <c r="D32" s="25"/>
      <c r="E32" s="14"/>
      <c r="F32" s="12"/>
      <c r="G32" s="12"/>
      <c r="H32" s="14"/>
      <c r="I32" s="11"/>
    </row>
    <row r="33" spans="1:9" x14ac:dyDescent="0.8">
      <c r="A33" s="16"/>
      <c r="B33" s="17"/>
      <c r="C33" s="34"/>
      <c r="D33" s="43"/>
      <c r="E33" s="55"/>
      <c r="F33" s="17"/>
      <c r="G33" s="17"/>
      <c r="H33" s="17"/>
      <c r="I33" s="16"/>
    </row>
    <row r="34" spans="1:9" x14ac:dyDescent="0.8">
      <c r="A34" s="86"/>
      <c r="B34" s="87"/>
      <c r="C34" s="88"/>
      <c r="D34" s="96"/>
      <c r="E34" s="97"/>
      <c r="F34" s="87"/>
      <c r="G34" s="87"/>
      <c r="H34" s="87"/>
      <c r="I34" s="86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30</v>
      </c>
      <c r="B40" s="10" t="s">
        <v>214</v>
      </c>
      <c r="C40" s="32">
        <v>8021000</v>
      </c>
      <c r="D40" s="32">
        <v>9633254.6400000006</v>
      </c>
      <c r="E40" s="14" t="s">
        <v>101</v>
      </c>
      <c r="F40" s="10" t="s">
        <v>1645</v>
      </c>
      <c r="G40" s="59" t="s">
        <v>421</v>
      </c>
      <c r="H40" s="14" t="s">
        <v>23</v>
      </c>
      <c r="I40" s="11" t="s">
        <v>422</v>
      </c>
    </row>
    <row r="41" spans="1:9" x14ac:dyDescent="0.8">
      <c r="A41" s="11"/>
      <c r="B41" s="12" t="s">
        <v>414</v>
      </c>
      <c r="C41" s="13"/>
      <c r="D41" s="13"/>
      <c r="E41" s="14"/>
      <c r="F41" s="12" t="s">
        <v>1646</v>
      </c>
      <c r="G41" s="15" t="s">
        <v>418</v>
      </c>
      <c r="H41" s="12"/>
      <c r="I41" s="11" t="s">
        <v>413</v>
      </c>
    </row>
    <row r="42" spans="1:9" x14ac:dyDescent="0.8">
      <c r="A42" s="11"/>
      <c r="B42" s="12" t="s">
        <v>415</v>
      </c>
      <c r="C42" s="13"/>
      <c r="D42" s="13"/>
      <c r="E42" s="14"/>
      <c r="F42" s="24" t="s">
        <v>1647</v>
      </c>
      <c r="G42" s="12"/>
      <c r="H42" s="12"/>
      <c r="I42" s="12"/>
    </row>
    <row r="43" spans="1:9" x14ac:dyDescent="0.8">
      <c r="A43" s="11"/>
      <c r="B43" s="12" t="s">
        <v>417</v>
      </c>
      <c r="C43" s="15"/>
      <c r="D43" s="15"/>
      <c r="E43" s="14"/>
      <c r="F43" s="12" t="s">
        <v>1648</v>
      </c>
      <c r="G43" s="12"/>
      <c r="H43" s="14"/>
      <c r="I43" s="11"/>
    </row>
    <row r="44" spans="1:9" x14ac:dyDescent="0.8">
      <c r="A44" s="11"/>
      <c r="B44" s="12" t="s">
        <v>416</v>
      </c>
      <c r="C44" s="15"/>
      <c r="D44" s="15"/>
      <c r="E44" s="14"/>
      <c r="F44" s="12" t="s">
        <v>1649</v>
      </c>
      <c r="G44" s="12"/>
      <c r="H44" s="14"/>
      <c r="I44" s="11"/>
    </row>
    <row r="45" spans="1:9" x14ac:dyDescent="0.8">
      <c r="A45" s="11"/>
      <c r="B45" s="12"/>
      <c r="C45" s="15"/>
      <c r="D45" s="15"/>
      <c r="E45" s="14"/>
      <c r="F45" s="12" t="s">
        <v>420</v>
      </c>
      <c r="G45" s="12"/>
      <c r="H45" s="12"/>
      <c r="I45" s="11"/>
    </row>
    <row r="46" spans="1:9" x14ac:dyDescent="0.8">
      <c r="A46" s="7"/>
      <c r="B46" s="50"/>
      <c r="C46" s="49"/>
      <c r="D46" s="49"/>
      <c r="E46" s="29"/>
      <c r="F46" s="27" t="s">
        <v>1650</v>
      </c>
      <c r="G46" s="27"/>
      <c r="H46" s="27"/>
      <c r="I46" s="7"/>
    </row>
    <row r="47" spans="1:9" x14ac:dyDescent="0.8">
      <c r="A47" s="11" t="s">
        <v>31</v>
      </c>
      <c r="B47" s="12" t="s">
        <v>423</v>
      </c>
      <c r="C47" s="15">
        <v>542000</v>
      </c>
      <c r="D47" s="15">
        <v>516962.28</v>
      </c>
      <c r="E47" s="14" t="s">
        <v>101</v>
      </c>
      <c r="F47" s="12" t="s">
        <v>1651</v>
      </c>
      <c r="G47" s="12" t="s">
        <v>1486</v>
      </c>
      <c r="H47" s="14" t="s">
        <v>23</v>
      </c>
      <c r="I47" s="11" t="s">
        <v>429</v>
      </c>
    </row>
    <row r="48" spans="1:9" x14ac:dyDescent="0.8">
      <c r="A48" s="11"/>
      <c r="B48" s="12" t="s">
        <v>424</v>
      </c>
      <c r="C48" s="15"/>
      <c r="D48" s="15"/>
      <c r="E48" s="14"/>
      <c r="F48" s="12" t="s">
        <v>1652</v>
      </c>
      <c r="G48" s="12" t="s">
        <v>1485</v>
      </c>
      <c r="H48" s="12"/>
      <c r="I48" s="11" t="s">
        <v>430</v>
      </c>
    </row>
    <row r="49" spans="1:9" x14ac:dyDescent="0.8">
      <c r="A49" s="11"/>
      <c r="B49" s="12" t="s">
        <v>425</v>
      </c>
      <c r="C49" s="15"/>
      <c r="D49" s="15"/>
      <c r="E49" s="14"/>
      <c r="F49" s="12" t="s">
        <v>1653</v>
      </c>
      <c r="G49" s="15">
        <v>516000</v>
      </c>
      <c r="H49" s="12"/>
      <c r="I49" s="11"/>
    </row>
    <row r="50" spans="1:9" x14ac:dyDescent="0.8">
      <c r="A50" s="11"/>
      <c r="B50" s="24" t="s">
        <v>426</v>
      </c>
      <c r="C50" s="15"/>
      <c r="D50" s="15"/>
      <c r="E50" s="14"/>
      <c r="F50" s="12" t="s">
        <v>1654</v>
      </c>
      <c r="G50" s="12"/>
      <c r="H50" s="12"/>
      <c r="I50" s="11"/>
    </row>
    <row r="51" spans="1:9" x14ac:dyDescent="0.8">
      <c r="A51" s="11"/>
      <c r="B51" s="24" t="s">
        <v>427</v>
      </c>
      <c r="C51" s="15"/>
      <c r="D51" s="15"/>
      <c r="E51" s="14"/>
      <c r="F51" s="12" t="s">
        <v>1655</v>
      </c>
      <c r="G51" s="12"/>
      <c r="H51" s="14"/>
      <c r="I51" s="11"/>
    </row>
    <row r="52" spans="1:9" x14ac:dyDescent="0.8">
      <c r="A52" s="11"/>
      <c r="B52" s="12"/>
      <c r="C52" s="15"/>
      <c r="D52" s="15"/>
      <c r="E52" s="14"/>
      <c r="F52" s="12" t="s">
        <v>1656</v>
      </c>
      <c r="G52" s="12"/>
      <c r="H52" s="14"/>
      <c r="I52" s="11"/>
    </row>
    <row r="53" spans="1:9" x14ac:dyDescent="0.8">
      <c r="A53" s="11"/>
      <c r="B53" s="12"/>
      <c r="C53" s="15"/>
      <c r="D53" s="15"/>
      <c r="E53" s="14"/>
      <c r="F53" s="12" t="s">
        <v>1657</v>
      </c>
      <c r="G53" s="53"/>
      <c r="H53" s="12"/>
      <c r="I53" s="11"/>
    </row>
    <row r="54" spans="1:9" x14ac:dyDescent="0.8">
      <c r="A54" s="7"/>
      <c r="B54" s="56"/>
      <c r="C54" s="28"/>
      <c r="D54" s="28"/>
      <c r="E54" s="29"/>
      <c r="F54" s="27"/>
      <c r="G54" s="27"/>
      <c r="H54" s="27"/>
      <c r="I54" s="7"/>
    </row>
    <row r="55" spans="1:9" x14ac:dyDescent="0.8">
      <c r="A55" s="11" t="s">
        <v>32</v>
      </c>
      <c r="B55" s="24" t="s">
        <v>330</v>
      </c>
      <c r="C55" s="25" t="s">
        <v>1809</v>
      </c>
      <c r="D55" s="11" t="s">
        <v>434</v>
      </c>
      <c r="E55" s="14" t="s">
        <v>26</v>
      </c>
      <c r="F55" s="12" t="s">
        <v>1658</v>
      </c>
      <c r="G55" s="12" t="s">
        <v>1487</v>
      </c>
      <c r="H55" s="14" t="s">
        <v>23</v>
      </c>
      <c r="I55" s="11" t="s">
        <v>436</v>
      </c>
    </row>
    <row r="56" spans="1:9" x14ac:dyDescent="0.8">
      <c r="A56" s="11"/>
      <c r="B56" s="12" t="s">
        <v>431</v>
      </c>
      <c r="C56" s="33"/>
      <c r="D56" s="11"/>
      <c r="E56" s="14"/>
      <c r="F56" s="24" t="s">
        <v>1659</v>
      </c>
      <c r="G56" s="24" t="s">
        <v>1488</v>
      </c>
      <c r="H56" s="12"/>
      <c r="I56" s="11" t="s">
        <v>437</v>
      </c>
    </row>
    <row r="57" spans="1:9" x14ac:dyDescent="0.8">
      <c r="A57" s="11"/>
      <c r="B57" s="24" t="s">
        <v>432</v>
      </c>
      <c r="C57" s="11"/>
      <c r="D57" s="33"/>
      <c r="E57" s="14"/>
      <c r="F57" s="12" t="s">
        <v>1660</v>
      </c>
      <c r="G57" s="25" t="s">
        <v>435</v>
      </c>
      <c r="H57" s="12"/>
      <c r="I57" s="11"/>
    </row>
    <row r="58" spans="1:9" x14ac:dyDescent="0.8">
      <c r="A58" s="11"/>
      <c r="B58" s="12" t="s">
        <v>433</v>
      </c>
      <c r="C58" s="15"/>
      <c r="D58" s="15"/>
      <c r="E58" s="14"/>
      <c r="F58" s="12"/>
      <c r="G58" s="12"/>
      <c r="H58" s="12"/>
      <c r="I58" s="11"/>
    </row>
    <row r="59" spans="1:9" x14ac:dyDescent="0.8">
      <c r="A59" s="7"/>
      <c r="B59" s="27"/>
      <c r="C59" s="28"/>
      <c r="D59" s="28"/>
      <c r="E59" s="29"/>
      <c r="F59" s="27"/>
      <c r="G59" s="27"/>
      <c r="H59" s="29"/>
      <c r="I59" s="7"/>
    </row>
    <row r="60" spans="1:9" x14ac:dyDescent="0.8">
      <c r="A60" s="11" t="s">
        <v>33</v>
      </c>
      <c r="B60" s="12" t="s">
        <v>38</v>
      </c>
      <c r="C60" s="15">
        <v>480348.15</v>
      </c>
      <c r="D60" s="15">
        <v>480348.15</v>
      </c>
      <c r="E60" s="14" t="s">
        <v>26</v>
      </c>
      <c r="F60" s="12" t="s">
        <v>49</v>
      </c>
      <c r="G60" s="12" t="s">
        <v>49</v>
      </c>
      <c r="H60" s="14" t="s">
        <v>23</v>
      </c>
      <c r="I60" s="11" t="s">
        <v>438</v>
      </c>
    </row>
    <row r="61" spans="1:9" x14ac:dyDescent="0.8">
      <c r="A61" s="11"/>
      <c r="B61" s="12" t="s">
        <v>39</v>
      </c>
      <c r="C61" s="15"/>
      <c r="D61" s="15"/>
      <c r="E61" s="14"/>
      <c r="F61" s="15">
        <v>480300</v>
      </c>
      <c r="G61" s="15">
        <v>480300</v>
      </c>
      <c r="H61" s="12"/>
      <c r="I61" s="11" t="s">
        <v>439</v>
      </c>
    </row>
    <row r="62" spans="1:9" x14ac:dyDescent="0.8">
      <c r="A62" s="7"/>
      <c r="B62" s="27" t="s">
        <v>34</v>
      </c>
      <c r="C62" s="35"/>
      <c r="D62" s="7"/>
      <c r="E62" s="29"/>
      <c r="F62" s="27"/>
      <c r="G62" s="27"/>
      <c r="H62" s="27"/>
      <c r="I62" s="7"/>
    </row>
    <row r="63" spans="1:9" x14ac:dyDescent="0.8">
      <c r="A63" s="11" t="s">
        <v>148</v>
      </c>
      <c r="B63" s="12" t="s">
        <v>440</v>
      </c>
      <c r="C63" s="15">
        <v>2000000</v>
      </c>
      <c r="D63" s="25" t="s">
        <v>443</v>
      </c>
      <c r="E63" s="14" t="s">
        <v>101</v>
      </c>
      <c r="F63" s="12" t="s">
        <v>1661</v>
      </c>
      <c r="G63" s="12" t="s">
        <v>444</v>
      </c>
      <c r="H63" s="14" t="s">
        <v>23</v>
      </c>
      <c r="I63" s="11" t="s">
        <v>445</v>
      </c>
    </row>
    <row r="64" spans="1:9" x14ac:dyDescent="0.8">
      <c r="A64" s="11"/>
      <c r="B64" s="12" t="s">
        <v>441</v>
      </c>
      <c r="C64" s="15"/>
      <c r="D64" s="40"/>
      <c r="E64" s="24"/>
      <c r="F64" s="24" t="s">
        <v>1662</v>
      </c>
      <c r="G64" s="15">
        <v>1657000</v>
      </c>
      <c r="H64" s="12"/>
      <c r="I64" s="11" t="s">
        <v>446</v>
      </c>
    </row>
    <row r="65" spans="1:9" x14ac:dyDescent="0.8">
      <c r="A65" s="41"/>
      <c r="B65" s="12" t="s">
        <v>442</v>
      </c>
      <c r="C65" s="12"/>
      <c r="D65" s="12"/>
      <c r="E65" s="12"/>
      <c r="F65" s="12" t="s">
        <v>1663</v>
      </c>
      <c r="G65" s="12"/>
      <c r="H65" s="12"/>
      <c r="I65" s="14"/>
    </row>
    <row r="66" spans="1:9" x14ac:dyDescent="0.8">
      <c r="A66" s="41"/>
      <c r="B66" s="12"/>
      <c r="C66" s="12"/>
      <c r="D66" s="12"/>
      <c r="E66" s="12"/>
      <c r="F66" s="12" t="s">
        <v>1664</v>
      </c>
      <c r="G66" s="12"/>
      <c r="H66" s="12"/>
      <c r="I66" s="12"/>
    </row>
    <row r="67" spans="1:9" x14ac:dyDescent="0.8">
      <c r="A67" s="46"/>
      <c r="B67" s="27"/>
      <c r="C67" s="27"/>
      <c r="D67" s="27"/>
      <c r="E67" s="27"/>
      <c r="F67" s="27" t="s">
        <v>1665</v>
      </c>
      <c r="G67" s="27"/>
      <c r="H67" s="27"/>
      <c r="I67" s="2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/>
      <c r="B74" s="10"/>
      <c r="C74" s="32"/>
      <c r="D74" s="32"/>
      <c r="E74" s="51"/>
      <c r="F74" s="10" t="s">
        <v>1666</v>
      </c>
      <c r="G74" s="10"/>
      <c r="H74" s="14"/>
      <c r="I74" s="11"/>
    </row>
    <row r="75" spans="1:9" x14ac:dyDescent="0.8">
      <c r="A75" s="11"/>
      <c r="B75" s="12"/>
      <c r="C75" s="13"/>
      <c r="D75" s="13"/>
      <c r="E75" s="14"/>
      <c r="F75" s="12" t="s">
        <v>1667</v>
      </c>
      <c r="G75" s="12"/>
      <c r="H75" s="12"/>
      <c r="I75" s="11"/>
    </row>
    <row r="76" spans="1:9" x14ac:dyDescent="0.8">
      <c r="A76" s="11"/>
      <c r="B76" s="12"/>
      <c r="C76" s="13"/>
      <c r="D76" s="13"/>
      <c r="E76" s="14"/>
      <c r="F76" s="24" t="s">
        <v>1668</v>
      </c>
      <c r="G76" s="12"/>
      <c r="H76" s="12"/>
      <c r="I76" s="12"/>
    </row>
    <row r="77" spans="1:9" x14ac:dyDescent="0.8">
      <c r="A77" s="11"/>
      <c r="B77" s="12"/>
      <c r="C77" s="15"/>
      <c r="D77" s="15"/>
      <c r="E77" s="14"/>
      <c r="F77" s="12" t="s">
        <v>1669</v>
      </c>
      <c r="G77" s="12"/>
      <c r="H77" s="14"/>
      <c r="I77" s="11"/>
    </row>
    <row r="78" spans="1:9" x14ac:dyDescent="0.8">
      <c r="A78" s="11"/>
      <c r="B78" s="12"/>
      <c r="C78" s="15"/>
      <c r="D78" s="15"/>
      <c r="E78" s="14"/>
      <c r="F78" s="12" t="s">
        <v>1670</v>
      </c>
      <c r="G78" s="12"/>
      <c r="H78" s="14"/>
      <c r="I78" s="11"/>
    </row>
    <row r="79" spans="1:9" x14ac:dyDescent="0.8">
      <c r="A79" s="11"/>
      <c r="B79" s="12"/>
      <c r="C79" s="15"/>
      <c r="D79" s="15"/>
      <c r="E79" s="14"/>
      <c r="F79" s="12" t="s">
        <v>1671</v>
      </c>
      <c r="G79" s="12"/>
      <c r="H79" s="12"/>
      <c r="I79" s="11"/>
    </row>
    <row r="80" spans="1:9" x14ac:dyDescent="0.8">
      <c r="A80" s="11"/>
      <c r="B80" s="23"/>
      <c r="C80" s="13"/>
      <c r="D80" s="13"/>
      <c r="E80" s="14"/>
      <c r="F80" s="12" t="s">
        <v>1672</v>
      </c>
      <c r="G80" s="12"/>
      <c r="H80" s="12"/>
      <c r="I80" s="11"/>
    </row>
    <row r="81" spans="1:9" x14ac:dyDescent="0.8">
      <c r="A81" s="11"/>
      <c r="B81" s="12"/>
      <c r="C81" s="15"/>
      <c r="D81" s="15"/>
      <c r="E81" s="14"/>
      <c r="F81" s="12" t="s">
        <v>1673</v>
      </c>
      <c r="G81" s="12"/>
      <c r="H81" s="12"/>
      <c r="I81" s="11"/>
    </row>
    <row r="82" spans="1:9" x14ac:dyDescent="0.8">
      <c r="A82" s="11"/>
      <c r="B82" s="12"/>
      <c r="C82" s="15"/>
      <c r="D82" s="15"/>
      <c r="E82" s="14"/>
      <c r="F82" s="12" t="s">
        <v>1674</v>
      </c>
      <c r="G82" s="12"/>
      <c r="H82" s="14"/>
      <c r="I82" s="11"/>
    </row>
    <row r="83" spans="1:9" x14ac:dyDescent="0.8">
      <c r="A83" s="7"/>
      <c r="B83" s="27"/>
      <c r="C83" s="28"/>
      <c r="D83" s="28"/>
      <c r="E83" s="29"/>
      <c r="F83" s="27"/>
      <c r="G83" s="27"/>
      <c r="H83" s="27"/>
      <c r="I83" s="7"/>
    </row>
    <row r="84" spans="1:9" x14ac:dyDescent="0.8">
      <c r="A84" s="11" t="s">
        <v>154</v>
      </c>
      <c r="B84" s="24" t="s">
        <v>447</v>
      </c>
      <c r="C84" s="15">
        <v>500000</v>
      </c>
      <c r="D84" s="15">
        <v>545799.56999999995</v>
      </c>
      <c r="E84" s="14" t="s">
        <v>26</v>
      </c>
      <c r="F84" s="12" t="s">
        <v>450</v>
      </c>
      <c r="G84" s="12" t="s">
        <v>450</v>
      </c>
      <c r="H84" s="14" t="s">
        <v>23</v>
      </c>
      <c r="I84" s="11" t="s">
        <v>451</v>
      </c>
    </row>
    <row r="85" spans="1:9" x14ac:dyDescent="0.8">
      <c r="A85" s="11"/>
      <c r="B85" s="24" t="s">
        <v>448</v>
      </c>
      <c r="C85" s="15"/>
      <c r="D85" s="15"/>
      <c r="E85" s="14"/>
      <c r="F85" s="15">
        <v>499000</v>
      </c>
      <c r="G85" s="15">
        <v>499000</v>
      </c>
      <c r="H85" s="12"/>
      <c r="I85" s="11" t="s">
        <v>452</v>
      </c>
    </row>
    <row r="86" spans="1:9" x14ac:dyDescent="0.8">
      <c r="A86" s="11"/>
      <c r="B86" s="12" t="s">
        <v>449</v>
      </c>
      <c r="C86" s="15"/>
      <c r="D86" s="15"/>
      <c r="E86" s="14"/>
      <c r="F86" s="12"/>
      <c r="G86" s="12"/>
      <c r="H86" s="14"/>
      <c r="I86" s="11"/>
    </row>
    <row r="87" spans="1:9" x14ac:dyDescent="0.8">
      <c r="A87" s="7"/>
      <c r="B87" s="27"/>
      <c r="C87" s="28"/>
      <c r="D87" s="28"/>
      <c r="E87" s="29"/>
      <c r="F87" s="27"/>
      <c r="G87" s="57"/>
      <c r="H87" s="27"/>
      <c r="I87" s="7"/>
    </row>
    <row r="88" spans="1:9" x14ac:dyDescent="0.8">
      <c r="A88" s="11" t="s">
        <v>159</v>
      </c>
      <c r="B88" s="26" t="s">
        <v>455</v>
      </c>
      <c r="C88" s="15">
        <v>490747.5</v>
      </c>
      <c r="D88" s="15">
        <v>490747.5</v>
      </c>
      <c r="E88" s="14" t="s">
        <v>26</v>
      </c>
      <c r="F88" s="12" t="s">
        <v>197</v>
      </c>
      <c r="G88" s="12" t="s">
        <v>197</v>
      </c>
      <c r="H88" s="14" t="s">
        <v>23</v>
      </c>
      <c r="I88" s="11" t="s">
        <v>453</v>
      </c>
    </row>
    <row r="89" spans="1:9" x14ac:dyDescent="0.8">
      <c r="A89" s="11"/>
      <c r="B89" s="24" t="s">
        <v>55</v>
      </c>
      <c r="C89" s="25"/>
      <c r="D89" s="11"/>
      <c r="E89" s="14"/>
      <c r="F89" s="15">
        <v>484500</v>
      </c>
      <c r="G89" s="15">
        <v>484500</v>
      </c>
      <c r="H89" s="12"/>
      <c r="I89" s="11" t="s">
        <v>454</v>
      </c>
    </row>
    <row r="90" spans="1:9" x14ac:dyDescent="0.8">
      <c r="A90" s="11"/>
      <c r="B90" s="12" t="s">
        <v>56</v>
      </c>
      <c r="C90" s="33"/>
      <c r="D90" s="11"/>
      <c r="E90" s="14"/>
      <c r="F90" s="24"/>
      <c r="G90" s="24"/>
      <c r="H90" s="14"/>
      <c r="I90" s="11"/>
    </row>
    <row r="91" spans="1:9" x14ac:dyDescent="0.8">
      <c r="A91" s="7"/>
      <c r="B91" s="30"/>
      <c r="C91" s="7"/>
      <c r="D91" s="35"/>
      <c r="E91" s="29"/>
      <c r="F91" s="27"/>
      <c r="G91" s="27"/>
      <c r="H91" s="27"/>
      <c r="I91" s="7"/>
    </row>
    <row r="92" spans="1:9" x14ac:dyDescent="0.8">
      <c r="A92" s="11" t="s">
        <v>166</v>
      </c>
      <c r="B92" s="12" t="s">
        <v>456</v>
      </c>
      <c r="C92" s="15">
        <v>327000</v>
      </c>
      <c r="D92" s="15">
        <v>327204.31</v>
      </c>
      <c r="E92" s="14" t="s">
        <v>26</v>
      </c>
      <c r="F92" s="12" t="s">
        <v>458</v>
      </c>
      <c r="G92" s="12" t="s">
        <v>458</v>
      </c>
      <c r="H92" s="14" t="s">
        <v>23</v>
      </c>
      <c r="I92" s="11" t="s">
        <v>459</v>
      </c>
    </row>
    <row r="93" spans="1:9" x14ac:dyDescent="0.8">
      <c r="A93" s="11"/>
      <c r="B93" s="12" t="s">
        <v>457</v>
      </c>
      <c r="C93" s="15"/>
      <c r="D93" s="15"/>
      <c r="E93" s="14"/>
      <c r="F93" s="15">
        <v>326500</v>
      </c>
      <c r="G93" s="15">
        <v>326500</v>
      </c>
      <c r="H93" s="12"/>
      <c r="I93" s="11" t="s">
        <v>454</v>
      </c>
    </row>
    <row r="94" spans="1:9" x14ac:dyDescent="0.8">
      <c r="A94" s="11"/>
      <c r="B94" s="12" t="s">
        <v>183</v>
      </c>
      <c r="C94" s="15"/>
      <c r="D94" s="15"/>
      <c r="E94" s="14"/>
      <c r="F94" s="12"/>
      <c r="G94" s="12"/>
      <c r="H94" s="14"/>
      <c r="I94" s="11"/>
    </row>
    <row r="95" spans="1:9" x14ac:dyDescent="0.8">
      <c r="A95" s="7"/>
      <c r="B95" s="27"/>
      <c r="C95" s="28"/>
      <c r="D95" s="28"/>
      <c r="E95" s="29"/>
      <c r="F95" s="27"/>
      <c r="G95" s="27"/>
      <c r="H95" s="27"/>
      <c r="I95" s="7"/>
    </row>
    <row r="96" spans="1:9" x14ac:dyDescent="0.8">
      <c r="A96" s="11" t="s">
        <v>174</v>
      </c>
      <c r="B96" s="12" t="s">
        <v>456</v>
      </c>
      <c r="C96" s="33">
        <v>404000</v>
      </c>
      <c r="D96" s="11" t="s">
        <v>461</v>
      </c>
      <c r="E96" s="14" t="s">
        <v>26</v>
      </c>
      <c r="F96" s="12" t="s">
        <v>458</v>
      </c>
      <c r="G96" s="12" t="s">
        <v>458</v>
      </c>
      <c r="H96" s="14" t="s">
        <v>23</v>
      </c>
      <c r="I96" s="11" t="s">
        <v>466</v>
      </c>
    </row>
    <row r="97" spans="1:9" x14ac:dyDescent="0.8">
      <c r="A97" s="11"/>
      <c r="B97" s="12" t="s">
        <v>460</v>
      </c>
      <c r="C97" s="15"/>
      <c r="D97" s="25"/>
      <c r="E97" s="14"/>
      <c r="F97" s="33">
        <v>403500</v>
      </c>
      <c r="G97" s="33">
        <v>403500</v>
      </c>
      <c r="H97" s="12"/>
      <c r="I97" s="11" t="s">
        <v>454</v>
      </c>
    </row>
    <row r="98" spans="1:9" x14ac:dyDescent="0.8">
      <c r="A98" s="7"/>
      <c r="B98" s="27" t="s">
        <v>183</v>
      </c>
      <c r="C98" s="28"/>
      <c r="D98" s="31"/>
      <c r="E98" s="72"/>
      <c r="F98" s="27"/>
      <c r="G98" s="27"/>
      <c r="H98" s="27"/>
      <c r="I98" s="7"/>
    </row>
    <row r="99" spans="1:9" x14ac:dyDescent="0.8">
      <c r="A99" s="11" t="s">
        <v>178</v>
      </c>
      <c r="B99" s="12" t="s">
        <v>462</v>
      </c>
      <c r="C99" s="33">
        <v>171000</v>
      </c>
      <c r="D99" s="15">
        <v>171000</v>
      </c>
      <c r="E99" s="14" t="s">
        <v>26</v>
      </c>
      <c r="F99" s="12" t="s">
        <v>465</v>
      </c>
      <c r="G99" s="12" t="s">
        <v>465</v>
      </c>
      <c r="H99" s="14" t="s">
        <v>23</v>
      </c>
      <c r="I99" s="11" t="s">
        <v>467</v>
      </c>
    </row>
    <row r="100" spans="1:9" x14ac:dyDescent="0.8">
      <c r="A100" s="11"/>
      <c r="B100" s="12" t="s">
        <v>464</v>
      </c>
      <c r="C100" s="12"/>
      <c r="D100" s="12"/>
      <c r="E100" s="12"/>
      <c r="F100" s="33">
        <v>170000</v>
      </c>
      <c r="G100" s="33">
        <v>170000</v>
      </c>
      <c r="H100" s="12"/>
      <c r="I100" s="11" t="s">
        <v>468</v>
      </c>
    </row>
    <row r="101" spans="1:9" x14ac:dyDescent="0.8">
      <c r="A101" s="7"/>
      <c r="B101" s="27" t="s">
        <v>463</v>
      </c>
      <c r="C101" s="27"/>
      <c r="D101" s="27"/>
      <c r="E101" s="27"/>
      <c r="F101" s="27"/>
      <c r="G101" s="27"/>
      <c r="H101" s="27"/>
      <c r="I101" s="27"/>
    </row>
    <row r="102" spans="1:9" x14ac:dyDescent="0.8">
      <c r="A102" s="86"/>
      <c r="B102" s="87"/>
      <c r="C102" s="87"/>
      <c r="D102" s="87"/>
      <c r="E102" s="87"/>
      <c r="F102" s="87"/>
      <c r="G102" s="87"/>
      <c r="H102" s="87"/>
      <c r="I102" s="87"/>
    </row>
    <row r="103" spans="1:9" x14ac:dyDescent="0.8">
      <c r="A103" s="85" t="s">
        <v>398</v>
      </c>
      <c r="B103" s="85"/>
      <c r="C103" s="85"/>
      <c r="D103" s="85"/>
      <c r="E103" s="85"/>
      <c r="F103" s="85"/>
      <c r="G103" s="85"/>
      <c r="H103" s="85"/>
      <c r="I103" s="85"/>
    </row>
    <row r="104" spans="1:9" x14ac:dyDescent="0.8">
      <c r="A104" s="5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7</v>
      </c>
      <c r="H104" s="1" t="s">
        <v>10</v>
      </c>
      <c r="I104" s="1" t="s">
        <v>11</v>
      </c>
    </row>
    <row r="105" spans="1:9" x14ac:dyDescent="0.8">
      <c r="A105" s="6"/>
      <c r="B105" s="2"/>
      <c r="C105" s="2"/>
      <c r="D105" s="2"/>
      <c r="E105" s="2"/>
      <c r="F105" s="2" t="s">
        <v>6</v>
      </c>
      <c r="G105" s="2" t="s">
        <v>8</v>
      </c>
      <c r="H105" s="2"/>
      <c r="I105" s="2" t="s">
        <v>12</v>
      </c>
    </row>
    <row r="106" spans="1:9" x14ac:dyDescent="0.8">
      <c r="A106" s="6"/>
      <c r="B106" s="2"/>
      <c r="C106" s="2"/>
      <c r="D106" s="2"/>
      <c r="E106" s="2"/>
      <c r="F106" s="2"/>
      <c r="G106" s="2" t="s">
        <v>9</v>
      </c>
      <c r="H106" s="2"/>
      <c r="I106" s="2" t="s">
        <v>13</v>
      </c>
    </row>
    <row r="107" spans="1:9" x14ac:dyDescent="0.8">
      <c r="A107" s="7" t="s">
        <v>14</v>
      </c>
      <c r="B107" s="3" t="s">
        <v>15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3" t="s">
        <v>21</v>
      </c>
      <c r="I107" s="3" t="s">
        <v>22</v>
      </c>
    </row>
    <row r="108" spans="1:9" x14ac:dyDescent="0.8">
      <c r="A108" s="9" t="s">
        <v>188</v>
      </c>
      <c r="B108" s="10" t="s">
        <v>378</v>
      </c>
      <c r="C108" s="32">
        <v>477138.15</v>
      </c>
      <c r="D108" s="32">
        <v>477138.15</v>
      </c>
      <c r="E108" s="14" t="s">
        <v>26</v>
      </c>
      <c r="F108" s="10" t="s">
        <v>29</v>
      </c>
      <c r="G108" s="10" t="s">
        <v>29</v>
      </c>
      <c r="H108" s="14" t="s">
        <v>23</v>
      </c>
      <c r="I108" s="11" t="s">
        <v>469</v>
      </c>
    </row>
    <row r="109" spans="1:9" x14ac:dyDescent="0.8">
      <c r="A109" s="11"/>
      <c r="B109" s="12" t="s">
        <v>39</v>
      </c>
      <c r="C109" s="13"/>
      <c r="D109" s="13"/>
      <c r="E109" s="75"/>
      <c r="F109" s="76">
        <v>477000</v>
      </c>
      <c r="G109" s="15">
        <v>477000</v>
      </c>
      <c r="H109" s="78"/>
      <c r="I109" s="11" t="s">
        <v>470</v>
      </c>
    </row>
    <row r="110" spans="1:9" x14ac:dyDescent="0.8">
      <c r="A110" s="11"/>
      <c r="B110" s="12" t="s">
        <v>34</v>
      </c>
      <c r="C110" s="13"/>
      <c r="D110" s="13"/>
      <c r="E110" s="14"/>
      <c r="F110" s="24"/>
      <c r="G110" s="12"/>
      <c r="H110" s="12"/>
      <c r="I110" s="12"/>
    </row>
    <row r="111" spans="1:9" x14ac:dyDescent="0.8">
      <c r="A111" s="7"/>
      <c r="B111" s="27"/>
      <c r="C111" s="28"/>
      <c r="D111" s="28"/>
      <c r="E111" s="29"/>
      <c r="F111" s="27"/>
      <c r="G111" s="27"/>
      <c r="H111" s="29"/>
      <c r="I111" s="7"/>
    </row>
    <row r="112" spans="1:9" x14ac:dyDescent="0.8">
      <c r="A112" s="11" t="s">
        <v>194</v>
      </c>
      <c r="B112" s="12" t="s">
        <v>471</v>
      </c>
      <c r="C112" s="15">
        <v>481500</v>
      </c>
      <c r="D112" s="15">
        <v>481500</v>
      </c>
      <c r="E112" s="14" t="s">
        <v>26</v>
      </c>
      <c r="F112" s="12" t="s">
        <v>474</v>
      </c>
      <c r="G112" s="12" t="s">
        <v>1489</v>
      </c>
      <c r="H112" s="14" t="s">
        <v>23</v>
      </c>
      <c r="I112" s="11" t="s">
        <v>475</v>
      </c>
    </row>
    <row r="113" spans="1:9" x14ac:dyDescent="0.8">
      <c r="A113" s="11"/>
      <c r="B113" s="12" t="s">
        <v>472</v>
      </c>
      <c r="C113" s="15"/>
      <c r="D113" s="15"/>
      <c r="E113" s="14"/>
      <c r="F113" s="15">
        <v>481500</v>
      </c>
      <c r="G113" s="12" t="s">
        <v>1490</v>
      </c>
      <c r="H113" s="12"/>
      <c r="I113" s="11" t="s">
        <v>476</v>
      </c>
    </row>
    <row r="114" spans="1:9" x14ac:dyDescent="0.8">
      <c r="A114" s="11"/>
      <c r="B114" s="23" t="s">
        <v>473</v>
      </c>
      <c r="C114" s="13"/>
      <c r="D114" s="13"/>
      <c r="E114" s="14"/>
      <c r="F114" s="12"/>
      <c r="G114" s="15">
        <v>481500</v>
      </c>
      <c r="H114" s="12"/>
      <c r="I114" s="11"/>
    </row>
    <row r="115" spans="1:9" x14ac:dyDescent="0.8">
      <c r="A115" s="7"/>
      <c r="B115" s="27"/>
      <c r="C115" s="28"/>
      <c r="D115" s="28"/>
      <c r="E115" s="29"/>
      <c r="F115" s="27"/>
      <c r="G115" s="27"/>
      <c r="H115" s="27"/>
      <c r="I115" s="7"/>
    </row>
    <row r="116" spans="1:9" x14ac:dyDescent="0.8">
      <c r="A116" s="11" t="s">
        <v>200</v>
      </c>
      <c r="B116" s="12" t="s">
        <v>364</v>
      </c>
      <c r="C116" s="15">
        <v>114000</v>
      </c>
      <c r="D116" s="15">
        <v>114000</v>
      </c>
      <c r="E116" s="14" t="s">
        <v>26</v>
      </c>
      <c r="F116" s="12" t="s">
        <v>480</v>
      </c>
      <c r="G116" s="12" t="s">
        <v>480</v>
      </c>
      <c r="H116" s="14" t="s">
        <v>23</v>
      </c>
      <c r="I116" s="11" t="s">
        <v>481</v>
      </c>
    </row>
    <row r="117" spans="1:9" x14ac:dyDescent="0.8">
      <c r="A117" s="11"/>
      <c r="B117" s="12" t="s">
        <v>365</v>
      </c>
      <c r="C117" s="15"/>
      <c r="D117" s="15"/>
      <c r="E117" s="14"/>
      <c r="F117" s="15">
        <v>114000</v>
      </c>
      <c r="G117" s="15">
        <v>114000</v>
      </c>
      <c r="H117" s="12"/>
      <c r="I117" s="11" t="s">
        <v>476</v>
      </c>
    </row>
    <row r="118" spans="1:9" x14ac:dyDescent="0.8">
      <c r="A118" s="11"/>
      <c r="B118" s="24" t="s">
        <v>477</v>
      </c>
      <c r="C118" s="15"/>
      <c r="D118" s="15"/>
      <c r="E118" s="14"/>
      <c r="F118" s="12"/>
      <c r="G118" s="12"/>
      <c r="H118" s="12"/>
      <c r="I118" s="11"/>
    </row>
    <row r="119" spans="1:9" x14ac:dyDescent="0.8">
      <c r="A119" s="11"/>
      <c r="B119" s="24" t="s">
        <v>478</v>
      </c>
      <c r="C119" s="15"/>
      <c r="D119" s="15"/>
      <c r="E119" s="14"/>
      <c r="F119" s="12"/>
      <c r="G119" s="12"/>
      <c r="H119" s="14"/>
      <c r="I119" s="11"/>
    </row>
    <row r="120" spans="1:9" x14ac:dyDescent="0.8">
      <c r="A120" s="11"/>
      <c r="B120" s="12" t="s">
        <v>479</v>
      </c>
      <c r="C120" s="15"/>
      <c r="D120" s="15"/>
      <c r="E120" s="14"/>
      <c r="F120" s="12"/>
      <c r="G120" s="12"/>
      <c r="H120" s="14"/>
      <c r="I120" s="11"/>
    </row>
    <row r="121" spans="1:9" x14ac:dyDescent="0.8">
      <c r="A121" s="7"/>
      <c r="B121" s="27"/>
      <c r="C121" s="28"/>
      <c r="D121" s="28"/>
      <c r="E121" s="29"/>
      <c r="F121" s="27"/>
      <c r="G121" s="57"/>
      <c r="H121" s="27"/>
      <c r="I121" s="7"/>
    </row>
    <row r="122" spans="1:9" x14ac:dyDescent="0.8">
      <c r="A122" s="11" t="s">
        <v>206</v>
      </c>
      <c r="B122" s="26" t="s">
        <v>482</v>
      </c>
      <c r="C122" s="15">
        <v>131267.6</v>
      </c>
      <c r="D122" s="15">
        <v>131267.6</v>
      </c>
      <c r="E122" s="14" t="s">
        <v>26</v>
      </c>
      <c r="F122" s="12" t="s">
        <v>485</v>
      </c>
      <c r="G122" s="12" t="s">
        <v>485</v>
      </c>
      <c r="H122" s="14" t="s">
        <v>23</v>
      </c>
      <c r="I122" s="11" t="s">
        <v>486</v>
      </c>
    </row>
    <row r="123" spans="1:9" x14ac:dyDescent="0.8">
      <c r="A123" s="11"/>
      <c r="B123" s="24" t="s">
        <v>483</v>
      </c>
      <c r="C123" s="25"/>
      <c r="D123" s="11"/>
      <c r="E123" s="14"/>
      <c r="F123" s="15">
        <v>131267.6</v>
      </c>
      <c r="G123" s="15">
        <v>131267.6</v>
      </c>
      <c r="H123" s="12"/>
      <c r="I123" s="11" t="s">
        <v>487</v>
      </c>
    </row>
    <row r="124" spans="1:9" x14ac:dyDescent="0.8">
      <c r="A124" s="11"/>
      <c r="B124" s="26" t="s">
        <v>484</v>
      </c>
      <c r="C124" s="33"/>
      <c r="D124" s="11"/>
      <c r="E124" s="14"/>
      <c r="F124" s="24"/>
      <c r="G124" s="24"/>
      <c r="H124" s="14"/>
      <c r="I124" s="11"/>
    </row>
    <row r="125" spans="1:9" x14ac:dyDescent="0.8">
      <c r="A125" s="7"/>
      <c r="B125" s="30"/>
      <c r="C125" s="7"/>
      <c r="D125" s="35"/>
      <c r="E125" s="29"/>
      <c r="F125" s="27"/>
      <c r="G125" s="27"/>
      <c r="H125" s="27"/>
      <c r="I125" s="7"/>
    </row>
    <row r="126" spans="1:9" x14ac:dyDescent="0.8">
      <c r="A126" s="11" t="s">
        <v>213</v>
      </c>
      <c r="B126" s="12" t="s">
        <v>488</v>
      </c>
      <c r="C126" s="15">
        <v>2000000</v>
      </c>
      <c r="D126" s="15">
        <v>2159098.41</v>
      </c>
      <c r="E126" s="14" t="s">
        <v>101</v>
      </c>
      <c r="F126" s="12" t="s">
        <v>1675</v>
      </c>
      <c r="G126" s="12" t="s">
        <v>1491</v>
      </c>
      <c r="H126" s="14" t="s">
        <v>23</v>
      </c>
      <c r="I126" s="11" t="s">
        <v>491</v>
      </c>
    </row>
    <row r="127" spans="1:9" x14ac:dyDescent="0.8">
      <c r="A127" s="11"/>
      <c r="B127" s="12" t="s">
        <v>387</v>
      </c>
      <c r="C127" s="15"/>
      <c r="D127" s="15"/>
      <c r="E127" s="14"/>
      <c r="F127" s="12" t="s">
        <v>1676</v>
      </c>
      <c r="G127" s="12" t="s">
        <v>1492</v>
      </c>
      <c r="H127" s="12"/>
      <c r="I127" s="11" t="s">
        <v>492</v>
      </c>
    </row>
    <row r="128" spans="1:9" x14ac:dyDescent="0.8">
      <c r="A128" s="11"/>
      <c r="B128" s="12" t="s">
        <v>489</v>
      </c>
      <c r="C128" s="15"/>
      <c r="D128" s="15"/>
      <c r="E128" s="14"/>
      <c r="F128" s="12" t="s">
        <v>1677</v>
      </c>
      <c r="G128" s="15">
        <v>1589000</v>
      </c>
      <c r="H128" s="14"/>
      <c r="I128" s="11"/>
    </row>
    <row r="129" spans="1:9" x14ac:dyDescent="0.8">
      <c r="A129" s="11"/>
      <c r="B129" s="12" t="s">
        <v>490</v>
      </c>
      <c r="C129" s="15"/>
      <c r="D129" s="15"/>
      <c r="E129" s="14"/>
      <c r="F129" s="12" t="s">
        <v>1678</v>
      </c>
      <c r="G129" s="12"/>
      <c r="H129" s="12"/>
      <c r="I129" s="11"/>
    </row>
    <row r="130" spans="1:9" x14ac:dyDescent="0.8">
      <c r="A130" s="7"/>
      <c r="B130" s="27"/>
      <c r="C130" s="35"/>
      <c r="D130" s="7"/>
      <c r="E130" s="29"/>
      <c r="F130" s="27" t="s">
        <v>1679</v>
      </c>
      <c r="G130" s="27"/>
      <c r="H130" s="27"/>
      <c r="I130" s="7"/>
    </row>
    <row r="131" spans="1:9" x14ac:dyDescent="0.8">
      <c r="A131" s="11" t="s">
        <v>221</v>
      </c>
      <c r="B131" s="12" t="s">
        <v>348</v>
      </c>
      <c r="C131" s="15">
        <v>2000000</v>
      </c>
      <c r="D131" s="25" t="s">
        <v>495</v>
      </c>
      <c r="E131" s="14" t="s">
        <v>101</v>
      </c>
      <c r="F131" s="12" t="s">
        <v>1680</v>
      </c>
      <c r="G131" s="12" t="s">
        <v>496</v>
      </c>
      <c r="H131" s="14" t="s">
        <v>23</v>
      </c>
      <c r="I131" s="11" t="s">
        <v>506</v>
      </c>
    </row>
    <row r="132" spans="1:9" x14ac:dyDescent="0.8">
      <c r="A132" s="11"/>
      <c r="B132" s="12" t="s">
        <v>493</v>
      </c>
      <c r="C132" s="15"/>
      <c r="D132" s="40"/>
      <c r="E132" s="24"/>
      <c r="F132" s="24" t="s">
        <v>1681</v>
      </c>
      <c r="G132" s="15">
        <v>1728000</v>
      </c>
      <c r="H132" s="12"/>
      <c r="I132" s="11" t="s">
        <v>492</v>
      </c>
    </row>
    <row r="133" spans="1:9" x14ac:dyDescent="0.8">
      <c r="A133" s="41"/>
      <c r="B133" s="26" t="s">
        <v>494</v>
      </c>
      <c r="C133" s="12"/>
      <c r="D133" s="12"/>
      <c r="E133" s="12"/>
      <c r="F133" s="12" t="s">
        <v>1682</v>
      </c>
      <c r="G133" s="12"/>
      <c r="H133" s="12"/>
      <c r="I133" s="14"/>
    </row>
    <row r="134" spans="1:9" x14ac:dyDescent="0.8">
      <c r="A134" s="41"/>
      <c r="B134" s="12"/>
      <c r="C134" s="12"/>
      <c r="D134" s="12"/>
      <c r="E134" s="12"/>
      <c r="F134" s="12" t="s">
        <v>1683</v>
      </c>
      <c r="G134" s="12"/>
      <c r="H134" s="12"/>
      <c r="I134" s="12"/>
    </row>
    <row r="135" spans="1:9" x14ac:dyDescent="0.8">
      <c r="A135" s="46"/>
      <c r="B135" s="27"/>
      <c r="C135" s="27"/>
      <c r="D135" s="27"/>
      <c r="E135" s="27"/>
      <c r="F135" s="27" t="s">
        <v>1684</v>
      </c>
      <c r="G135" s="27"/>
      <c r="H135" s="27"/>
      <c r="I135" s="27"/>
    </row>
    <row r="136" spans="1:9" x14ac:dyDescent="0.8">
      <c r="A136" s="92"/>
      <c r="B136" s="87"/>
      <c r="C136" s="87"/>
      <c r="D136" s="87"/>
      <c r="E136" s="87"/>
      <c r="F136" s="87"/>
      <c r="G136" s="87"/>
      <c r="H136" s="87"/>
      <c r="I136" s="87"/>
    </row>
    <row r="137" spans="1:9" x14ac:dyDescent="0.8">
      <c r="A137" s="85" t="s">
        <v>399</v>
      </c>
      <c r="B137" s="85"/>
      <c r="C137" s="85"/>
      <c r="D137" s="85"/>
      <c r="E137" s="85"/>
      <c r="F137" s="85"/>
      <c r="G137" s="85"/>
      <c r="H137" s="85"/>
      <c r="I137" s="85"/>
    </row>
    <row r="138" spans="1:9" x14ac:dyDescent="0.8">
      <c r="A138" s="5" t="s">
        <v>0</v>
      </c>
      <c r="B138" s="1" t="s">
        <v>1</v>
      </c>
      <c r="C138" s="1" t="s">
        <v>2</v>
      </c>
      <c r="D138" s="1" t="s">
        <v>3</v>
      </c>
      <c r="E138" s="1" t="s">
        <v>4</v>
      </c>
      <c r="F138" s="1" t="s">
        <v>5</v>
      </c>
      <c r="G138" s="1" t="s">
        <v>7</v>
      </c>
      <c r="H138" s="1" t="s">
        <v>10</v>
      </c>
      <c r="I138" s="1" t="s">
        <v>11</v>
      </c>
    </row>
    <row r="139" spans="1:9" x14ac:dyDescent="0.8">
      <c r="A139" s="6"/>
      <c r="B139" s="2"/>
      <c r="C139" s="2"/>
      <c r="D139" s="2"/>
      <c r="E139" s="2"/>
      <c r="F139" s="2" t="s">
        <v>6</v>
      </c>
      <c r="G139" s="2" t="s">
        <v>8</v>
      </c>
      <c r="H139" s="2"/>
      <c r="I139" s="2" t="s">
        <v>12</v>
      </c>
    </row>
    <row r="140" spans="1:9" x14ac:dyDescent="0.8">
      <c r="A140" s="6"/>
      <c r="B140" s="2"/>
      <c r="C140" s="2"/>
      <c r="D140" s="2"/>
      <c r="E140" s="2"/>
      <c r="F140" s="2"/>
      <c r="G140" s="2" t="s">
        <v>9</v>
      </c>
      <c r="H140" s="2"/>
      <c r="I140" s="2" t="s">
        <v>13</v>
      </c>
    </row>
    <row r="141" spans="1:9" x14ac:dyDescent="0.8">
      <c r="A141" s="7" t="s">
        <v>14</v>
      </c>
      <c r="B141" s="3" t="s">
        <v>15</v>
      </c>
      <c r="C141" s="3" t="s">
        <v>16</v>
      </c>
      <c r="D141" s="3" t="s">
        <v>17</v>
      </c>
      <c r="E141" s="3" t="s">
        <v>18</v>
      </c>
      <c r="F141" s="3" t="s">
        <v>19</v>
      </c>
      <c r="G141" s="3" t="s">
        <v>20</v>
      </c>
      <c r="H141" s="3" t="s">
        <v>21</v>
      </c>
      <c r="I141" s="3" t="s">
        <v>22</v>
      </c>
    </row>
    <row r="142" spans="1:9" x14ac:dyDescent="0.8">
      <c r="A142" s="9"/>
      <c r="B142" s="10"/>
      <c r="C142" s="32"/>
      <c r="D142" s="32"/>
      <c r="E142" s="14"/>
      <c r="F142" s="10" t="s">
        <v>1685</v>
      </c>
      <c r="G142" s="10"/>
      <c r="H142" s="14"/>
      <c r="I142" s="11"/>
    </row>
    <row r="143" spans="1:9" x14ac:dyDescent="0.8">
      <c r="A143" s="11"/>
      <c r="B143" s="12"/>
      <c r="C143" s="13"/>
      <c r="D143" s="13"/>
      <c r="E143" s="14"/>
      <c r="F143" s="12" t="s">
        <v>1686</v>
      </c>
      <c r="G143" s="12"/>
      <c r="H143" s="12"/>
      <c r="I143" s="11"/>
    </row>
    <row r="144" spans="1:9" x14ac:dyDescent="0.8">
      <c r="A144" s="11"/>
      <c r="B144" s="12"/>
      <c r="C144" s="13"/>
      <c r="D144" s="13"/>
      <c r="E144" s="14"/>
      <c r="F144" s="24" t="s">
        <v>1687</v>
      </c>
      <c r="G144" s="12"/>
      <c r="H144" s="12"/>
      <c r="I144" s="12"/>
    </row>
    <row r="145" spans="1:9" x14ac:dyDescent="0.8">
      <c r="A145" s="11"/>
      <c r="B145" s="12"/>
      <c r="C145" s="15"/>
      <c r="D145" s="15"/>
      <c r="E145" s="14"/>
      <c r="F145" s="12" t="s">
        <v>1688</v>
      </c>
      <c r="G145" s="12"/>
      <c r="H145" s="14"/>
      <c r="I145" s="11"/>
    </row>
    <row r="146" spans="1:9" x14ac:dyDescent="0.8">
      <c r="A146" s="11"/>
      <c r="B146" s="12"/>
      <c r="C146" s="15"/>
      <c r="D146" s="15"/>
      <c r="E146" s="14"/>
      <c r="F146" s="12" t="s">
        <v>1689</v>
      </c>
      <c r="G146" s="12"/>
      <c r="H146" s="14"/>
      <c r="I146" s="11"/>
    </row>
    <row r="147" spans="1:9" x14ac:dyDescent="0.8">
      <c r="A147" s="11"/>
      <c r="B147" s="12"/>
      <c r="C147" s="15"/>
      <c r="D147" s="15"/>
      <c r="E147" s="14"/>
      <c r="F147" s="12" t="s">
        <v>1690</v>
      </c>
      <c r="G147" s="12"/>
      <c r="H147" s="12"/>
      <c r="I147" s="11"/>
    </row>
    <row r="148" spans="1:9" x14ac:dyDescent="0.8">
      <c r="A148" s="11"/>
      <c r="B148" s="23"/>
      <c r="C148" s="13"/>
      <c r="D148" s="13"/>
      <c r="E148" s="14"/>
      <c r="F148" s="12" t="s">
        <v>1691</v>
      </c>
      <c r="G148" s="12"/>
      <c r="H148" s="12"/>
      <c r="I148" s="11"/>
    </row>
    <row r="149" spans="1:9" x14ac:dyDescent="0.8">
      <c r="A149" s="11"/>
      <c r="B149" s="12"/>
      <c r="C149" s="15"/>
      <c r="D149" s="15"/>
      <c r="E149" s="14"/>
      <c r="F149" s="12" t="s">
        <v>1692</v>
      </c>
      <c r="G149" s="12"/>
      <c r="H149" s="12"/>
      <c r="I149" s="11"/>
    </row>
    <row r="150" spans="1:9" x14ac:dyDescent="0.8">
      <c r="A150" s="11"/>
      <c r="B150" s="12"/>
      <c r="C150" s="15"/>
      <c r="D150" s="15"/>
      <c r="E150" s="14"/>
      <c r="F150" s="12" t="s">
        <v>1693</v>
      </c>
      <c r="G150" s="12"/>
      <c r="H150" s="14"/>
      <c r="I150" s="11"/>
    </row>
    <row r="151" spans="1:9" x14ac:dyDescent="0.8">
      <c r="A151" s="11"/>
      <c r="B151" s="12"/>
      <c r="C151" s="15"/>
      <c r="D151" s="15"/>
      <c r="E151" s="14"/>
      <c r="F151" s="12" t="s">
        <v>1694</v>
      </c>
      <c r="G151" s="12"/>
      <c r="H151" s="12"/>
      <c r="I151" s="11"/>
    </row>
    <row r="152" spans="1:9" x14ac:dyDescent="0.8">
      <c r="A152" s="11"/>
      <c r="B152" s="24"/>
      <c r="C152" s="15"/>
      <c r="D152" s="15"/>
      <c r="E152" s="14"/>
      <c r="F152" s="12" t="s">
        <v>1695</v>
      </c>
      <c r="G152" s="12"/>
      <c r="H152" s="12"/>
      <c r="I152" s="11"/>
    </row>
    <row r="153" spans="1:9" x14ac:dyDescent="0.8">
      <c r="A153" s="11"/>
      <c r="B153" s="24"/>
      <c r="C153" s="15"/>
      <c r="D153" s="15"/>
      <c r="E153" s="14"/>
      <c r="F153" s="12" t="s">
        <v>1696</v>
      </c>
      <c r="G153" s="12"/>
      <c r="H153" s="14"/>
      <c r="I153" s="11"/>
    </row>
    <row r="154" spans="1:9" x14ac:dyDescent="0.8">
      <c r="A154" s="11"/>
      <c r="B154" s="12"/>
      <c r="C154" s="15"/>
      <c r="D154" s="15"/>
      <c r="E154" s="14"/>
      <c r="F154" s="58" t="s">
        <v>1697</v>
      </c>
      <c r="G154" s="12"/>
      <c r="H154" s="14"/>
      <c r="I154" s="11"/>
    </row>
    <row r="155" spans="1:9" x14ac:dyDescent="0.8">
      <c r="A155" s="11"/>
      <c r="B155" s="12"/>
      <c r="C155" s="15"/>
      <c r="D155" s="15"/>
      <c r="E155" s="14"/>
      <c r="F155" s="12" t="s">
        <v>1698</v>
      </c>
      <c r="G155" s="53"/>
      <c r="H155" s="12"/>
      <c r="I155" s="11"/>
    </row>
    <row r="156" spans="1:9" x14ac:dyDescent="0.8">
      <c r="A156" s="7"/>
      <c r="B156" s="56"/>
      <c r="C156" s="28"/>
      <c r="D156" s="28"/>
      <c r="E156" s="29"/>
      <c r="F156" s="27"/>
      <c r="G156" s="27"/>
      <c r="H156" s="27"/>
      <c r="I156" s="7"/>
    </row>
    <row r="157" spans="1:9" x14ac:dyDescent="0.8">
      <c r="A157" s="11" t="s">
        <v>223</v>
      </c>
      <c r="B157" s="24" t="s">
        <v>497</v>
      </c>
      <c r="C157" s="25" t="s">
        <v>504</v>
      </c>
      <c r="D157" s="11" t="s">
        <v>504</v>
      </c>
      <c r="E157" s="14" t="s">
        <v>26</v>
      </c>
      <c r="F157" s="12" t="s">
        <v>505</v>
      </c>
      <c r="G157" s="12" t="s">
        <v>505</v>
      </c>
      <c r="H157" s="14" t="s">
        <v>23</v>
      </c>
      <c r="I157" s="11" t="s">
        <v>507</v>
      </c>
    </row>
    <row r="158" spans="1:9" x14ac:dyDescent="0.8">
      <c r="A158" s="11"/>
      <c r="B158" s="12" t="s">
        <v>498</v>
      </c>
      <c r="C158" s="33"/>
      <c r="D158" s="11"/>
      <c r="E158" s="14"/>
      <c r="F158" s="25" t="s">
        <v>504</v>
      </c>
      <c r="G158" s="25" t="s">
        <v>504</v>
      </c>
      <c r="H158" s="12"/>
      <c r="I158" s="11" t="s">
        <v>492</v>
      </c>
    </row>
    <row r="159" spans="1:9" x14ac:dyDescent="0.8">
      <c r="A159" s="11"/>
      <c r="B159" s="24" t="s">
        <v>499</v>
      </c>
      <c r="C159" s="11"/>
      <c r="D159" s="33"/>
      <c r="E159" s="14"/>
      <c r="F159" s="12"/>
      <c r="G159" s="12"/>
      <c r="H159" s="12"/>
      <c r="I159" s="11"/>
    </row>
    <row r="160" spans="1:9" x14ac:dyDescent="0.8">
      <c r="A160" s="11"/>
      <c r="B160" s="12" t="s">
        <v>500</v>
      </c>
      <c r="C160" s="15"/>
      <c r="D160" s="15"/>
      <c r="E160" s="14"/>
      <c r="F160" s="12"/>
      <c r="G160" s="12"/>
      <c r="H160" s="12"/>
      <c r="I160" s="11"/>
    </row>
    <row r="161" spans="1:9" x14ac:dyDescent="0.8">
      <c r="A161" s="11"/>
      <c r="B161" s="12" t="s">
        <v>501</v>
      </c>
      <c r="C161" s="15"/>
      <c r="D161" s="15"/>
      <c r="E161" s="14"/>
      <c r="F161" s="12"/>
      <c r="G161" s="12"/>
      <c r="H161" s="14"/>
      <c r="I161" s="11"/>
    </row>
    <row r="162" spans="1:9" x14ac:dyDescent="0.8">
      <c r="A162" s="11"/>
      <c r="B162" s="12" t="s">
        <v>502</v>
      </c>
      <c r="C162" s="15"/>
      <c r="D162" s="15"/>
      <c r="E162" s="14"/>
      <c r="F162" s="12"/>
      <c r="G162" s="12"/>
      <c r="H162" s="14"/>
      <c r="I162" s="11"/>
    </row>
    <row r="163" spans="1:9" x14ac:dyDescent="0.8">
      <c r="A163" s="11"/>
      <c r="B163" s="12" t="s">
        <v>503</v>
      </c>
      <c r="C163" s="15"/>
      <c r="D163" s="15"/>
      <c r="E163" s="14"/>
      <c r="F163" s="12"/>
      <c r="G163" s="12"/>
      <c r="H163" s="12"/>
      <c r="I163" s="11"/>
    </row>
    <row r="164" spans="1:9" x14ac:dyDescent="0.8">
      <c r="A164" s="7"/>
      <c r="B164" s="27"/>
      <c r="C164" s="35"/>
      <c r="D164" s="7"/>
      <c r="E164" s="29"/>
      <c r="F164" s="27"/>
      <c r="G164" s="27"/>
      <c r="H164" s="27"/>
      <c r="I164" s="7"/>
    </row>
    <row r="165" spans="1:9" x14ac:dyDescent="0.8">
      <c r="A165" s="11" t="s">
        <v>508</v>
      </c>
      <c r="B165" s="12" t="s">
        <v>509</v>
      </c>
      <c r="C165" s="15">
        <v>180000</v>
      </c>
      <c r="D165" s="25" t="s">
        <v>513</v>
      </c>
      <c r="E165" s="14" t="s">
        <v>26</v>
      </c>
      <c r="F165" s="12" t="s">
        <v>514</v>
      </c>
      <c r="G165" s="12" t="s">
        <v>1493</v>
      </c>
      <c r="H165" s="14" t="s">
        <v>23</v>
      </c>
      <c r="I165" s="11" t="s">
        <v>515</v>
      </c>
    </row>
    <row r="166" spans="1:9" x14ac:dyDescent="0.8">
      <c r="A166" s="11"/>
      <c r="B166" s="12" t="s">
        <v>510</v>
      </c>
      <c r="C166" s="15"/>
      <c r="D166" s="25"/>
      <c r="E166" s="38"/>
      <c r="F166" s="15">
        <v>180000</v>
      </c>
      <c r="G166" s="12" t="s">
        <v>1494</v>
      </c>
      <c r="H166" s="12"/>
      <c r="I166" s="11" t="s">
        <v>516</v>
      </c>
    </row>
    <row r="167" spans="1:9" x14ac:dyDescent="0.8">
      <c r="A167" s="11"/>
      <c r="B167" s="12" t="s">
        <v>511</v>
      </c>
      <c r="C167" s="15"/>
      <c r="D167" s="40"/>
      <c r="E167" s="24"/>
      <c r="F167" s="24"/>
      <c r="G167" s="15">
        <v>180000</v>
      </c>
      <c r="H167" s="12"/>
      <c r="I167" s="11"/>
    </row>
    <row r="168" spans="1:9" x14ac:dyDescent="0.8">
      <c r="A168" s="41"/>
      <c r="B168" s="12" t="s">
        <v>512</v>
      </c>
      <c r="C168" s="12"/>
      <c r="D168" s="12"/>
      <c r="E168" s="12"/>
      <c r="F168" s="12"/>
      <c r="G168" s="12"/>
      <c r="H168" s="12"/>
      <c r="I168" s="14"/>
    </row>
    <row r="169" spans="1:9" x14ac:dyDescent="0.8">
      <c r="A169" s="46"/>
      <c r="B169" s="27"/>
      <c r="C169" s="27"/>
      <c r="D169" s="27"/>
      <c r="E169" s="27"/>
      <c r="F169" s="27"/>
      <c r="G169" s="27"/>
      <c r="H169" s="27"/>
      <c r="I169" s="27"/>
    </row>
    <row r="170" spans="1:9" x14ac:dyDescent="0.8">
      <c r="A170" s="42"/>
      <c r="B170" s="17"/>
      <c r="C170" s="17"/>
      <c r="D170" s="17"/>
      <c r="E170" s="17"/>
      <c r="F170" s="17"/>
      <c r="G170" s="17"/>
      <c r="H170" s="17"/>
      <c r="I170" s="17"/>
    </row>
  </sheetData>
  <mergeCells count="7">
    <mergeCell ref="A137:I137"/>
    <mergeCell ref="A1:I1"/>
    <mergeCell ref="A2:I2"/>
    <mergeCell ref="A3:I3"/>
    <mergeCell ref="A35:I35"/>
    <mergeCell ref="A69:I69"/>
    <mergeCell ref="A103:I103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8A31-90DD-4AA8-B909-21EBC36C8714}">
  <sheetPr>
    <tabColor rgb="FF0ACC2A"/>
  </sheetPr>
  <dimension ref="A1:I610"/>
  <sheetViews>
    <sheetView view="pageBreakPreview" topLeftCell="A589" zoomScale="80" zoomScaleNormal="100" zoomScaleSheetLayoutView="80" zoomScalePageLayoutView="60" workbookViewId="0">
      <selection activeCell="C582" sqref="C582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3" style="4" customWidth="1"/>
    <col min="7" max="7" width="25.6992187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517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518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348</v>
      </c>
      <c r="C8" s="32">
        <v>2000000</v>
      </c>
      <c r="D8" s="32">
        <v>1854729.35</v>
      </c>
      <c r="E8" s="14" t="s">
        <v>101</v>
      </c>
      <c r="F8" s="10" t="s">
        <v>1699</v>
      </c>
      <c r="G8" s="10" t="s">
        <v>532</v>
      </c>
      <c r="H8" s="51" t="s">
        <v>23</v>
      </c>
      <c r="I8" s="11" t="s">
        <v>533</v>
      </c>
    </row>
    <row r="9" spans="1:9" x14ac:dyDescent="0.8">
      <c r="A9" s="11"/>
      <c r="B9" s="12" t="s">
        <v>530</v>
      </c>
      <c r="C9" s="13"/>
      <c r="D9" s="13"/>
      <c r="E9" s="14"/>
      <c r="F9" s="12" t="s">
        <v>1700</v>
      </c>
      <c r="G9" s="15">
        <v>1467000</v>
      </c>
      <c r="H9" s="15"/>
      <c r="I9" s="11" t="s">
        <v>534</v>
      </c>
    </row>
    <row r="10" spans="1:9" x14ac:dyDescent="0.8">
      <c r="A10" s="11"/>
      <c r="B10" s="12" t="s">
        <v>531</v>
      </c>
      <c r="C10" s="13"/>
      <c r="D10" s="13"/>
      <c r="E10" s="14"/>
      <c r="F10" s="12" t="s">
        <v>1701</v>
      </c>
      <c r="G10" s="12"/>
      <c r="H10" s="12"/>
      <c r="I10" s="12"/>
    </row>
    <row r="11" spans="1:9" x14ac:dyDescent="0.8">
      <c r="A11" s="11"/>
      <c r="B11" s="12"/>
      <c r="C11" s="15"/>
      <c r="D11" s="15"/>
      <c r="E11" s="14"/>
      <c r="F11" s="12" t="s">
        <v>1702</v>
      </c>
      <c r="G11" s="12"/>
      <c r="H11" s="14"/>
      <c r="I11" s="11"/>
    </row>
    <row r="12" spans="1:9" x14ac:dyDescent="0.8">
      <c r="A12" s="11"/>
      <c r="B12" s="12"/>
      <c r="C12" s="15"/>
      <c r="D12" s="15"/>
      <c r="E12" s="14"/>
      <c r="F12" s="12" t="s">
        <v>1703</v>
      </c>
      <c r="G12" s="12"/>
      <c r="H12" s="14"/>
      <c r="I12" s="11"/>
    </row>
    <row r="13" spans="1:9" x14ac:dyDescent="0.8">
      <c r="A13" s="11"/>
      <c r="B13" s="12"/>
      <c r="C13" s="15"/>
      <c r="D13" s="15"/>
      <c r="E13" s="14"/>
      <c r="F13" s="12" t="s">
        <v>1704</v>
      </c>
      <c r="G13" s="12"/>
      <c r="H13" s="12"/>
      <c r="I13" s="11"/>
    </row>
    <row r="14" spans="1:9" x14ac:dyDescent="0.8">
      <c r="A14" s="11"/>
      <c r="B14" s="23"/>
      <c r="C14" s="13"/>
      <c r="D14" s="13"/>
      <c r="E14" s="14"/>
      <c r="F14" s="12" t="s">
        <v>1705</v>
      </c>
      <c r="G14" s="12"/>
      <c r="H14" s="12"/>
      <c r="I14" s="11"/>
    </row>
    <row r="15" spans="1:9" x14ac:dyDescent="0.8">
      <c r="A15" s="11"/>
      <c r="B15" s="12"/>
      <c r="C15" s="15"/>
      <c r="D15" s="15"/>
      <c r="E15" s="14"/>
      <c r="F15" s="12" t="s">
        <v>1706</v>
      </c>
      <c r="G15" s="12"/>
      <c r="H15" s="14"/>
      <c r="I15" s="11"/>
    </row>
    <row r="16" spans="1:9" x14ac:dyDescent="0.8">
      <c r="A16" s="11"/>
      <c r="B16" s="12"/>
      <c r="C16" s="15"/>
      <c r="D16" s="15"/>
      <c r="E16" s="14"/>
      <c r="F16" s="12" t="s">
        <v>1707</v>
      </c>
      <c r="G16" s="12"/>
      <c r="H16" s="12"/>
      <c r="I16" s="11"/>
    </row>
    <row r="17" spans="1:9" x14ac:dyDescent="0.8">
      <c r="A17" s="11"/>
      <c r="B17" s="12"/>
      <c r="C17" s="15"/>
      <c r="D17" s="15"/>
      <c r="E17" s="14"/>
      <c r="F17" s="12" t="s">
        <v>1708</v>
      </c>
      <c r="G17" s="12"/>
      <c r="H17" s="12"/>
      <c r="I17" s="11"/>
    </row>
    <row r="18" spans="1:9" x14ac:dyDescent="0.8">
      <c r="A18" s="11"/>
      <c r="B18" s="24"/>
      <c r="C18" s="15"/>
      <c r="D18" s="15"/>
      <c r="E18" s="14"/>
      <c r="F18" s="12" t="s">
        <v>1709</v>
      </c>
      <c r="G18" s="12"/>
      <c r="H18" s="12"/>
      <c r="I18" s="11"/>
    </row>
    <row r="19" spans="1:9" x14ac:dyDescent="0.8">
      <c r="A19" s="11"/>
      <c r="B19" s="24"/>
      <c r="C19" s="15"/>
      <c r="D19" s="15"/>
      <c r="E19" s="14"/>
      <c r="F19" s="12" t="s">
        <v>1710</v>
      </c>
      <c r="G19" s="12"/>
      <c r="H19" s="14"/>
      <c r="I19" s="11"/>
    </row>
    <row r="20" spans="1:9" x14ac:dyDescent="0.8">
      <c r="A20" s="11"/>
      <c r="B20" s="12"/>
      <c r="C20" s="15"/>
      <c r="D20" s="15"/>
      <c r="E20" s="14"/>
      <c r="F20" s="24" t="s">
        <v>1711</v>
      </c>
      <c r="G20" s="24"/>
      <c r="H20" s="12"/>
      <c r="I20" s="11"/>
    </row>
    <row r="21" spans="1:9" x14ac:dyDescent="0.8">
      <c r="A21" s="11"/>
      <c r="B21" s="12"/>
      <c r="C21" s="15"/>
      <c r="D21" s="15"/>
      <c r="E21" s="14"/>
      <c r="F21" s="12" t="s">
        <v>1712</v>
      </c>
      <c r="G21" s="12"/>
      <c r="H21" s="14"/>
      <c r="I21" s="11"/>
    </row>
    <row r="22" spans="1:9" x14ac:dyDescent="0.8">
      <c r="A22" s="11"/>
      <c r="B22" s="12"/>
      <c r="C22" s="15"/>
      <c r="D22" s="15"/>
      <c r="E22" s="14"/>
      <c r="F22" s="12" t="s">
        <v>1713</v>
      </c>
      <c r="G22" s="12"/>
      <c r="H22" s="14"/>
      <c r="I22" s="11"/>
    </row>
    <row r="23" spans="1:9" x14ac:dyDescent="0.8">
      <c r="A23" s="11"/>
      <c r="B23" s="24"/>
      <c r="C23" s="25"/>
      <c r="D23" s="11"/>
      <c r="E23" s="14"/>
      <c r="F23" s="12" t="s">
        <v>1714</v>
      </c>
      <c r="G23" s="12"/>
      <c r="H23" s="14"/>
      <c r="I23" s="11"/>
    </row>
    <row r="24" spans="1:9" x14ac:dyDescent="0.8">
      <c r="A24" s="7"/>
      <c r="B24" s="27"/>
      <c r="C24" s="35"/>
      <c r="D24" s="7"/>
      <c r="E24" s="29"/>
      <c r="F24" s="30" t="s">
        <v>1715</v>
      </c>
      <c r="G24" s="30"/>
      <c r="H24" s="27"/>
      <c r="I24" s="7"/>
    </row>
    <row r="25" spans="1:9" x14ac:dyDescent="0.8">
      <c r="A25" s="11" t="s">
        <v>27</v>
      </c>
      <c r="B25" s="12" t="s">
        <v>348</v>
      </c>
      <c r="C25" s="15">
        <v>1000000</v>
      </c>
      <c r="D25" s="15">
        <v>925562.7</v>
      </c>
      <c r="E25" s="14" t="s">
        <v>101</v>
      </c>
      <c r="F25" s="12" t="s">
        <v>1716</v>
      </c>
      <c r="G25" s="12" t="s">
        <v>532</v>
      </c>
      <c r="H25" s="14" t="s">
        <v>23</v>
      </c>
      <c r="I25" s="11" t="s">
        <v>537</v>
      </c>
    </row>
    <row r="26" spans="1:9" x14ac:dyDescent="0.8">
      <c r="A26" s="11"/>
      <c r="B26" s="12" t="s">
        <v>535</v>
      </c>
      <c r="C26" s="15"/>
      <c r="D26" s="15"/>
      <c r="E26" s="14"/>
      <c r="F26" s="12" t="s">
        <v>1717</v>
      </c>
      <c r="G26" s="15">
        <v>750000</v>
      </c>
      <c r="H26" s="15"/>
      <c r="I26" s="11" t="s">
        <v>534</v>
      </c>
    </row>
    <row r="27" spans="1:9" x14ac:dyDescent="0.8">
      <c r="A27" s="11"/>
      <c r="B27" s="12" t="s">
        <v>536</v>
      </c>
      <c r="C27" s="15"/>
      <c r="D27" s="15"/>
      <c r="E27" s="14"/>
      <c r="F27" s="12" t="s">
        <v>1718</v>
      </c>
      <c r="G27" s="12"/>
      <c r="H27" s="14"/>
      <c r="I27" s="11"/>
    </row>
    <row r="28" spans="1:9" x14ac:dyDescent="0.8">
      <c r="A28" s="11"/>
      <c r="B28" s="12"/>
      <c r="C28" s="15"/>
      <c r="D28" s="15"/>
      <c r="E28" s="14"/>
      <c r="F28" s="24" t="s">
        <v>1719</v>
      </c>
      <c r="G28" s="12"/>
      <c r="H28" s="14"/>
      <c r="I28" s="11"/>
    </row>
    <row r="29" spans="1:9" x14ac:dyDescent="0.8">
      <c r="A29" s="11"/>
      <c r="B29" s="12"/>
      <c r="C29" s="33"/>
      <c r="D29" s="11"/>
      <c r="E29" s="14"/>
      <c r="F29" s="12" t="s">
        <v>1720</v>
      </c>
      <c r="G29" s="12"/>
      <c r="H29" s="12"/>
      <c r="I29" s="11"/>
    </row>
    <row r="30" spans="1:9" x14ac:dyDescent="0.8">
      <c r="A30" s="11"/>
      <c r="B30" s="12"/>
      <c r="C30" s="15"/>
      <c r="D30" s="11"/>
      <c r="E30" s="14"/>
      <c r="F30" s="12" t="s">
        <v>1721</v>
      </c>
      <c r="G30" s="12"/>
      <c r="H30" s="14"/>
      <c r="I30" s="11"/>
    </row>
    <row r="31" spans="1:9" x14ac:dyDescent="0.8">
      <c r="A31" s="11"/>
      <c r="B31" s="12"/>
      <c r="C31" s="15"/>
      <c r="D31" s="25"/>
      <c r="E31" s="14"/>
      <c r="F31" s="12" t="s">
        <v>1722</v>
      </c>
      <c r="G31" s="12"/>
      <c r="H31" s="14"/>
      <c r="I31" s="11"/>
    </row>
    <row r="32" spans="1:9" x14ac:dyDescent="0.8">
      <c r="A32" s="11"/>
      <c r="B32" s="12"/>
      <c r="C32" s="15"/>
      <c r="D32" s="25"/>
      <c r="E32" s="38"/>
      <c r="F32" s="12" t="s">
        <v>1723</v>
      </c>
      <c r="G32" s="12"/>
      <c r="H32" s="12"/>
      <c r="I32" s="11"/>
    </row>
    <row r="33" spans="1:9" x14ac:dyDescent="0.8">
      <c r="A33" s="7"/>
      <c r="B33" s="27"/>
      <c r="C33" s="28"/>
      <c r="D33" s="39"/>
      <c r="E33" s="30"/>
      <c r="F33" s="30" t="s">
        <v>1724</v>
      </c>
      <c r="G33" s="30"/>
      <c r="H33" s="27"/>
      <c r="I33" s="29"/>
    </row>
    <row r="34" spans="1:9" x14ac:dyDescent="0.8">
      <c r="A34" s="86"/>
      <c r="B34" s="87"/>
      <c r="C34" s="88"/>
      <c r="D34" s="89"/>
      <c r="E34" s="90"/>
      <c r="F34" s="90"/>
      <c r="G34" s="90"/>
      <c r="H34" s="87"/>
      <c r="I34" s="91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/>
      <c r="B40" s="10"/>
      <c r="C40" s="32"/>
      <c r="D40" s="32"/>
      <c r="E40" s="51"/>
      <c r="F40" s="10" t="s">
        <v>1725</v>
      </c>
      <c r="G40" s="59"/>
      <c r="H40" s="51"/>
      <c r="I40" s="9"/>
    </row>
    <row r="41" spans="1:9" x14ac:dyDescent="0.8">
      <c r="A41" s="11"/>
      <c r="B41" s="12"/>
      <c r="C41" s="13"/>
      <c r="D41" s="13"/>
      <c r="E41" s="14"/>
      <c r="F41" s="12" t="s">
        <v>1726</v>
      </c>
      <c r="G41" s="12"/>
      <c r="H41" s="12"/>
      <c r="I41" s="11"/>
    </row>
    <row r="42" spans="1:9" x14ac:dyDescent="0.8">
      <c r="A42" s="11"/>
      <c r="B42" s="12"/>
      <c r="C42" s="13"/>
      <c r="D42" s="13"/>
      <c r="E42" s="14"/>
      <c r="F42" s="24" t="s">
        <v>1727</v>
      </c>
      <c r="G42" s="12"/>
      <c r="H42" s="12"/>
      <c r="I42" s="12"/>
    </row>
    <row r="43" spans="1:9" x14ac:dyDescent="0.8">
      <c r="A43" s="11"/>
      <c r="B43" s="12"/>
      <c r="C43" s="15"/>
      <c r="D43" s="15"/>
      <c r="E43" s="14"/>
      <c r="F43" s="12" t="s">
        <v>1728</v>
      </c>
      <c r="G43" s="12"/>
      <c r="H43" s="14"/>
      <c r="I43" s="11"/>
    </row>
    <row r="44" spans="1:9" x14ac:dyDescent="0.8">
      <c r="A44" s="11"/>
      <c r="B44" s="12"/>
      <c r="C44" s="15"/>
      <c r="D44" s="15"/>
      <c r="E44" s="14"/>
      <c r="F44" s="12" t="s">
        <v>1729</v>
      </c>
      <c r="G44" s="12"/>
      <c r="H44" s="14"/>
      <c r="I44" s="11"/>
    </row>
    <row r="45" spans="1:9" x14ac:dyDescent="0.8">
      <c r="A45" s="11"/>
      <c r="B45" s="12"/>
      <c r="C45" s="15"/>
      <c r="D45" s="15"/>
      <c r="E45" s="14"/>
      <c r="F45" s="12" t="s">
        <v>1730</v>
      </c>
      <c r="G45" s="12"/>
      <c r="H45" s="12"/>
      <c r="I45" s="11"/>
    </row>
    <row r="46" spans="1:9" x14ac:dyDescent="0.8">
      <c r="A46" s="11"/>
      <c r="B46" s="23"/>
      <c r="C46" s="13"/>
      <c r="D46" s="13"/>
      <c r="E46" s="14"/>
      <c r="F46" s="12" t="s">
        <v>1731</v>
      </c>
      <c r="G46" s="12"/>
      <c r="H46" s="12"/>
      <c r="I46" s="11"/>
    </row>
    <row r="47" spans="1:9" x14ac:dyDescent="0.8">
      <c r="A47" s="11"/>
      <c r="B47" s="12"/>
      <c r="C47" s="15"/>
      <c r="D47" s="15"/>
      <c r="E47" s="14"/>
      <c r="F47" s="12" t="s">
        <v>1732</v>
      </c>
      <c r="G47" s="12"/>
      <c r="H47" s="14"/>
      <c r="I47" s="11"/>
    </row>
    <row r="48" spans="1:9" x14ac:dyDescent="0.8">
      <c r="A48" s="11"/>
      <c r="B48" s="12"/>
      <c r="C48" s="15"/>
      <c r="D48" s="15"/>
      <c r="E48" s="14"/>
      <c r="F48" s="12" t="s">
        <v>1733</v>
      </c>
      <c r="G48" s="12"/>
      <c r="H48" s="12"/>
      <c r="I48" s="11"/>
    </row>
    <row r="49" spans="1:9" x14ac:dyDescent="0.8">
      <c r="A49" s="11"/>
      <c r="B49" s="12"/>
      <c r="C49" s="15"/>
      <c r="D49" s="15"/>
      <c r="E49" s="14"/>
      <c r="F49" s="12" t="s">
        <v>1734</v>
      </c>
      <c r="G49" s="12"/>
      <c r="H49" s="12"/>
      <c r="I49" s="11"/>
    </row>
    <row r="50" spans="1:9" x14ac:dyDescent="0.8">
      <c r="A50" s="11"/>
      <c r="B50" s="24"/>
      <c r="C50" s="15"/>
      <c r="D50" s="15"/>
      <c r="E50" s="14"/>
      <c r="F50" s="12" t="s">
        <v>1735</v>
      </c>
      <c r="G50" s="12"/>
      <c r="H50" s="12"/>
      <c r="I50" s="11"/>
    </row>
    <row r="51" spans="1:9" x14ac:dyDescent="0.8">
      <c r="A51" s="11"/>
      <c r="B51" s="24"/>
      <c r="C51" s="15"/>
      <c r="D51" s="15"/>
      <c r="E51" s="14"/>
      <c r="F51" s="12" t="s">
        <v>1736</v>
      </c>
      <c r="G51" s="12"/>
      <c r="H51" s="14"/>
      <c r="I51" s="11"/>
    </row>
    <row r="52" spans="1:9" x14ac:dyDescent="0.8">
      <c r="A52" s="11"/>
      <c r="B52" s="12"/>
      <c r="C52" s="15"/>
      <c r="D52" s="15"/>
      <c r="E52" s="14"/>
      <c r="F52" s="12" t="s">
        <v>1737</v>
      </c>
      <c r="G52" s="12"/>
      <c r="H52" s="14"/>
      <c r="I52" s="11"/>
    </row>
    <row r="53" spans="1:9" x14ac:dyDescent="0.8">
      <c r="A53" s="11"/>
      <c r="B53" s="12"/>
      <c r="C53" s="15"/>
      <c r="D53" s="15"/>
      <c r="E53" s="14"/>
      <c r="F53" s="12" t="s">
        <v>1738</v>
      </c>
      <c r="G53" s="53"/>
      <c r="H53" s="12"/>
      <c r="I53" s="11"/>
    </row>
    <row r="54" spans="1:9" x14ac:dyDescent="0.8">
      <c r="A54" s="7"/>
      <c r="B54" s="56"/>
      <c r="C54" s="28"/>
      <c r="D54" s="28"/>
      <c r="E54" s="29"/>
      <c r="F54" s="27"/>
      <c r="G54" s="27"/>
      <c r="H54" s="27"/>
      <c r="I54" s="7"/>
    </row>
    <row r="55" spans="1:9" x14ac:dyDescent="0.8">
      <c r="A55" s="11" t="s">
        <v>28</v>
      </c>
      <c r="B55" s="24" t="s">
        <v>447</v>
      </c>
      <c r="C55" s="11" t="s">
        <v>1571</v>
      </c>
      <c r="D55" s="11" t="s">
        <v>540</v>
      </c>
      <c r="E55" s="14" t="s">
        <v>101</v>
      </c>
      <c r="F55" s="12" t="s">
        <v>1739</v>
      </c>
      <c r="G55" s="12" t="s">
        <v>1486</v>
      </c>
      <c r="H55" s="14" t="s">
        <v>23</v>
      </c>
      <c r="I55" s="11" t="s">
        <v>542</v>
      </c>
    </row>
    <row r="56" spans="1:9" x14ac:dyDescent="0.8">
      <c r="A56" s="11"/>
      <c r="B56" s="12" t="s">
        <v>538</v>
      </c>
      <c r="C56" s="33"/>
      <c r="D56" s="11"/>
      <c r="E56" s="14"/>
      <c r="F56" s="24" t="s">
        <v>1740</v>
      </c>
      <c r="G56" s="24" t="s">
        <v>1485</v>
      </c>
      <c r="H56" s="12"/>
      <c r="I56" s="11" t="s">
        <v>534</v>
      </c>
    </row>
    <row r="57" spans="1:9" x14ac:dyDescent="0.8">
      <c r="A57" s="11"/>
      <c r="B57" s="63" t="s">
        <v>539</v>
      </c>
      <c r="C57" s="11"/>
      <c r="D57" s="33"/>
      <c r="E57" s="14"/>
      <c r="F57" s="12" t="s">
        <v>1741</v>
      </c>
      <c r="G57" s="25" t="s">
        <v>541</v>
      </c>
      <c r="H57" s="12"/>
      <c r="I57" s="11"/>
    </row>
    <row r="58" spans="1:9" x14ac:dyDescent="0.8">
      <c r="A58" s="11"/>
      <c r="B58" s="12" t="s">
        <v>344</v>
      </c>
      <c r="C58" s="15"/>
      <c r="D58" s="15"/>
      <c r="E58" s="14"/>
      <c r="F58" s="12" t="s">
        <v>1742</v>
      </c>
      <c r="G58" s="12"/>
      <c r="H58" s="12"/>
      <c r="I58" s="11"/>
    </row>
    <row r="59" spans="1:9" x14ac:dyDescent="0.8">
      <c r="A59" s="11"/>
      <c r="B59" s="12"/>
      <c r="C59" s="15"/>
      <c r="D59" s="15"/>
      <c r="E59" s="14"/>
      <c r="F59" s="12" t="s">
        <v>1743</v>
      </c>
      <c r="G59" s="12"/>
      <c r="H59" s="14"/>
      <c r="I59" s="11"/>
    </row>
    <row r="60" spans="1:9" x14ac:dyDescent="0.8">
      <c r="A60" s="11"/>
      <c r="B60" s="12"/>
      <c r="C60" s="15"/>
      <c r="D60" s="15"/>
      <c r="E60" s="14"/>
      <c r="F60" s="12" t="s">
        <v>1744</v>
      </c>
      <c r="G60" s="12"/>
      <c r="H60" s="14"/>
      <c r="I60" s="11"/>
    </row>
    <row r="61" spans="1:9" x14ac:dyDescent="0.8">
      <c r="A61" s="11"/>
      <c r="B61" s="12"/>
      <c r="C61" s="15"/>
      <c r="D61" s="15"/>
      <c r="E61" s="14"/>
      <c r="F61" s="12" t="s">
        <v>1745</v>
      </c>
      <c r="G61" s="12"/>
      <c r="H61" s="12"/>
      <c r="I61" s="11"/>
    </row>
    <row r="62" spans="1:9" x14ac:dyDescent="0.8">
      <c r="A62" s="11"/>
      <c r="B62" s="12"/>
      <c r="C62" s="33"/>
      <c r="D62" s="11"/>
      <c r="E62" s="14"/>
      <c r="F62" s="12" t="s">
        <v>1746</v>
      </c>
      <c r="G62" s="12"/>
      <c r="H62" s="12"/>
      <c r="I62" s="11"/>
    </row>
    <row r="63" spans="1:9" x14ac:dyDescent="0.8">
      <c r="A63" s="11"/>
      <c r="B63" s="12"/>
      <c r="C63" s="15"/>
      <c r="D63" s="25"/>
      <c r="E63" s="14"/>
      <c r="F63" s="12" t="s">
        <v>1747</v>
      </c>
      <c r="G63" s="12"/>
      <c r="H63" s="14"/>
      <c r="I63" s="11"/>
    </row>
    <row r="64" spans="1:9" x14ac:dyDescent="0.8">
      <c r="A64" s="11"/>
      <c r="B64" s="12"/>
      <c r="C64" s="15"/>
      <c r="D64" s="25"/>
      <c r="E64" s="14"/>
      <c r="F64" s="12" t="s">
        <v>1748</v>
      </c>
      <c r="G64" s="12"/>
      <c r="H64" s="14"/>
      <c r="I64" s="11"/>
    </row>
    <row r="65" spans="1:9" x14ac:dyDescent="0.8">
      <c r="A65" s="11"/>
      <c r="B65" s="12"/>
      <c r="C65" s="15"/>
      <c r="D65" s="40"/>
      <c r="E65" s="24"/>
      <c r="F65" s="24" t="s">
        <v>1749</v>
      </c>
      <c r="G65" s="24"/>
      <c r="H65" s="12"/>
      <c r="I65" s="11"/>
    </row>
    <row r="66" spans="1:9" x14ac:dyDescent="0.8">
      <c r="A66" s="41"/>
      <c r="B66" s="12"/>
      <c r="C66" s="12"/>
      <c r="D66" s="12"/>
      <c r="E66" s="12"/>
      <c r="F66" s="12"/>
      <c r="G66" s="12"/>
      <c r="H66" s="12"/>
      <c r="I66" s="14"/>
    </row>
    <row r="67" spans="1:9" x14ac:dyDescent="0.8">
      <c r="A67" s="42"/>
      <c r="B67" s="17"/>
      <c r="C67" s="17"/>
      <c r="D67" s="17"/>
      <c r="E67" s="17"/>
      <c r="F67" s="17"/>
      <c r="G67" s="17"/>
      <c r="H67" s="17"/>
      <c r="I67" s="1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30</v>
      </c>
      <c r="B74" s="10" t="s">
        <v>543</v>
      </c>
      <c r="C74" s="32">
        <v>602000</v>
      </c>
      <c r="D74" s="32">
        <v>594857.15</v>
      </c>
      <c r="E74" s="14" t="s">
        <v>101</v>
      </c>
      <c r="F74" s="10" t="s">
        <v>1750</v>
      </c>
      <c r="G74" s="12" t="s">
        <v>1487</v>
      </c>
      <c r="H74" s="14" t="s">
        <v>23</v>
      </c>
      <c r="I74" s="11" t="s">
        <v>547</v>
      </c>
    </row>
    <row r="75" spans="1:9" x14ac:dyDescent="0.8">
      <c r="A75" s="11"/>
      <c r="B75" s="12" t="s">
        <v>544</v>
      </c>
      <c r="C75" s="13"/>
      <c r="D75" s="13"/>
      <c r="E75" s="14"/>
      <c r="F75" s="12" t="s">
        <v>1751</v>
      </c>
      <c r="G75" s="12" t="s">
        <v>1488</v>
      </c>
      <c r="H75" s="12"/>
      <c r="I75" s="11" t="s">
        <v>534</v>
      </c>
    </row>
    <row r="76" spans="1:9" x14ac:dyDescent="0.8">
      <c r="A76" s="11"/>
      <c r="B76" s="12" t="s">
        <v>545</v>
      </c>
      <c r="C76" s="13"/>
      <c r="D76" s="13"/>
      <c r="E76" s="14"/>
      <c r="F76" s="24" t="s">
        <v>1752</v>
      </c>
      <c r="G76" s="15">
        <v>480000</v>
      </c>
      <c r="H76" s="12"/>
      <c r="I76" s="12"/>
    </row>
    <row r="77" spans="1:9" x14ac:dyDescent="0.8">
      <c r="A77" s="11"/>
      <c r="B77" s="12" t="s">
        <v>546</v>
      </c>
      <c r="C77" s="15"/>
      <c r="D77" s="15"/>
      <c r="E77" s="14"/>
      <c r="F77" s="12"/>
      <c r="G77" s="12"/>
      <c r="H77" s="14"/>
      <c r="I77" s="11"/>
    </row>
    <row r="78" spans="1:9" x14ac:dyDescent="0.8">
      <c r="A78" s="7"/>
      <c r="B78" s="27"/>
      <c r="C78" s="28"/>
      <c r="D78" s="28"/>
      <c r="E78" s="29"/>
      <c r="F78" s="27"/>
      <c r="G78" s="27"/>
      <c r="H78" s="29"/>
      <c r="I78" s="7"/>
    </row>
    <row r="79" spans="1:9" x14ac:dyDescent="0.8">
      <c r="A79" s="11" t="s">
        <v>31</v>
      </c>
      <c r="B79" s="12" t="s">
        <v>201</v>
      </c>
      <c r="C79" s="15">
        <v>105400</v>
      </c>
      <c r="D79" s="15">
        <v>105400</v>
      </c>
      <c r="E79" s="14" t="str">
        <f>พฤษภาคม!$E$8</f>
        <v>เฉพาะเจาะจง</v>
      </c>
      <c r="F79" s="12" t="s">
        <v>967</v>
      </c>
      <c r="G79" s="12" t="s">
        <v>967</v>
      </c>
      <c r="H79" s="14" t="s">
        <v>23</v>
      </c>
      <c r="I79" s="11" t="s">
        <v>550</v>
      </c>
    </row>
    <row r="80" spans="1:9" x14ac:dyDescent="0.8">
      <c r="A80" s="11"/>
      <c r="B80" s="23" t="s">
        <v>548</v>
      </c>
      <c r="C80" s="13"/>
      <c r="D80" s="13"/>
      <c r="E80" s="14"/>
      <c r="F80" s="15">
        <v>105000</v>
      </c>
      <c r="G80" s="15">
        <v>105000</v>
      </c>
      <c r="H80" s="12"/>
      <c r="I80" s="11" t="s">
        <v>551</v>
      </c>
    </row>
    <row r="81" spans="1:9" x14ac:dyDescent="0.8">
      <c r="A81" s="11"/>
      <c r="B81" s="12" t="s">
        <v>549</v>
      </c>
      <c r="C81" s="15"/>
      <c r="D81" s="15"/>
      <c r="E81" s="14"/>
      <c r="F81" s="12"/>
      <c r="G81" s="12"/>
      <c r="H81" s="12"/>
      <c r="I81" s="11"/>
    </row>
    <row r="82" spans="1:9" x14ac:dyDescent="0.8">
      <c r="A82" s="7"/>
      <c r="B82" s="27"/>
      <c r="C82" s="28"/>
      <c r="D82" s="28"/>
      <c r="E82" s="29"/>
      <c r="F82" s="27"/>
      <c r="G82" s="27"/>
      <c r="H82" s="29"/>
      <c r="I82" s="7"/>
    </row>
    <row r="83" spans="1:9" x14ac:dyDescent="0.8">
      <c r="A83" s="11" t="s">
        <v>32</v>
      </c>
      <c r="B83" s="12" t="s">
        <v>357</v>
      </c>
      <c r="C83" s="15">
        <v>300935</v>
      </c>
      <c r="D83" s="15">
        <v>300935</v>
      </c>
      <c r="E83" s="14" t="str">
        <f>พฤษภาคม!$E$8</f>
        <v>เฉพาะเจาะจง</v>
      </c>
      <c r="F83" s="12" t="s">
        <v>968</v>
      </c>
      <c r="G83" s="12" t="s">
        <v>968</v>
      </c>
      <c r="H83" s="14" t="s">
        <v>23</v>
      </c>
      <c r="I83" s="11" t="s">
        <v>553</v>
      </c>
    </row>
    <row r="84" spans="1:9" x14ac:dyDescent="0.8">
      <c r="A84" s="11"/>
      <c r="B84" s="24" t="s">
        <v>552</v>
      </c>
      <c r="C84" s="15"/>
      <c r="D84" s="15"/>
      <c r="E84" s="14"/>
      <c r="F84" s="15">
        <v>300935</v>
      </c>
      <c r="G84" s="15">
        <v>300935</v>
      </c>
      <c r="H84" s="12"/>
      <c r="I84" s="11" t="s">
        <v>551</v>
      </c>
    </row>
    <row r="85" spans="1:9" x14ac:dyDescent="0.8">
      <c r="A85" s="7"/>
      <c r="B85" s="30"/>
      <c r="C85" s="28"/>
      <c r="D85" s="28"/>
      <c r="E85" s="29"/>
      <c r="F85" s="27"/>
      <c r="G85" s="27"/>
      <c r="H85" s="27"/>
      <c r="I85" s="7"/>
    </row>
    <row r="86" spans="1:9" x14ac:dyDescent="0.8">
      <c r="A86" s="11" t="s">
        <v>33</v>
      </c>
      <c r="B86" s="12" t="s">
        <v>554</v>
      </c>
      <c r="C86" s="15">
        <v>8000000</v>
      </c>
      <c r="D86" s="15">
        <v>8164678.3899999997</v>
      </c>
      <c r="E86" s="14" t="str">
        <f>$E$74</f>
        <v>(e-bidding)</v>
      </c>
      <c r="F86" s="12" t="s">
        <v>1753</v>
      </c>
      <c r="G86" s="12" t="s">
        <v>556</v>
      </c>
      <c r="H86" s="14" t="s">
        <v>23</v>
      </c>
      <c r="I86" s="11" t="s">
        <v>557</v>
      </c>
    </row>
    <row r="87" spans="1:9" x14ac:dyDescent="0.8">
      <c r="A87" s="11"/>
      <c r="B87" s="12" t="s">
        <v>555</v>
      </c>
      <c r="C87" s="15"/>
      <c r="D87" s="15"/>
      <c r="E87" s="14"/>
      <c r="F87" s="12" t="s">
        <v>1754</v>
      </c>
      <c r="G87" s="15">
        <v>7978000</v>
      </c>
      <c r="H87" s="12"/>
      <c r="I87" s="11" t="s">
        <v>558</v>
      </c>
    </row>
    <row r="88" spans="1:9" x14ac:dyDescent="0.8">
      <c r="A88" s="11"/>
      <c r="B88" s="12" t="s">
        <v>183</v>
      </c>
      <c r="C88" s="15"/>
      <c r="D88" s="15"/>
      <c r="E88" s="14"/>
      <c r="F88" s="12"/>
      <c r="G88" s="12"/>
      <c r="H88" s="14"/>
      <c r="I88" s="11"/>
    </row>
    <row r="89" spans="1:9" x14ac:dyDescent="0.8">
      <c r="A89" s="7"/>
      <c r="B89" s="30"/>
      <c r="C89" s="31"/>
      <c r="D89" s="7"/>
      <c r="E89" s="29"/>
      <c r="F89" s="27"/>
      <c r="G89" s="27"/>
      <c r="H89" s="27"/>
      <c r="I89" s="7"/>
    </row>
    <row r="90" spans="1:9" x14ac:dyDescent="0.8">
      <c r="A90" s="11" t="s">
        <v>148</v>
      </c>
      <c r="B90" s="12" t="s">
        <v>38</v>
      </c>
      <c r="C90" s="33">
        <v>477138.15</v>
      </c>
      <c r="D90" s="11" t="s">
        <v>559</v>
      </c>
      <c r="E90" s="14" t="str">
        <f>พฤษภาคม!$E$8</f>
        <v>เฉพาะเจาะจง</v>
      </c>
      <c r="F90" s="24" t="s">
        <v>40</v>
      </c>
      <c r="G90" s="24" t="s">
        <v>40</v>
      </c>
      <c r="H90" s="14" t="s">
        <v>23</v>
      </c>
      <c r="I90" s="11" t="s">
        <v>560</v>
      </c>
    </row>
    <row r="91" spans="1:9" x14ac:dyDescent="0.8">
      <c r="A91" s="11"/>
      <c r="B91" s="24" t="s">
        <v>39</v>
      </c>
      <c r="C91" s="11"/>
      <c r="D91" s="33"/>
      <c r="E91" s="14"/>
      <c r="F91" s="33">
        <v>477000</v>
      </c>
      <c r="G91" s="33">
        <v>477000</v>
      </c>
      <c r="H91" s="12"/>
      <c r="I91" s="11" t="s">
        <v>558</v>
      </c>
    </row>
    <row r="92" spans="1:9" x14ac:dyDescent="0.8">
      <c r="A92" s="11"/>
      <c r="B92" s="12" t="s">
        <v>34</v>
      </c>
      <c r="C92" s="15"/>
      <c r="D92" s="15"/>
      <c r="E92" s="14"/>
      <c r="F92" s="12"/>
      <c r="G92" s="12"/>
      <c r="H92" s="14"/>
      <c r="I92" s="11"/>
    </row>
    <row r="93" spans="1:9" x14ac:dyDescent="0.8">
      <c r="A93" s="7"/>
      <c r="B93" s="27"/>
      <c r="C93" s="28"/>
      <c r="D93" s="28"/>
      <c r="E93" s="29"/>
      <c r="F93" s="27"/>
      <c r="G93" s="27"/>
      <c r="H93" s="27"/>
      <c r="I93" s="7"/>
    </row>
    <row r="94" spans="1:9" x14ac:dyDescent="0.8">
      <c r="A94" s="11" t="s">
        <v>154</v>
      </c>
      <c r="B94" s="12" t="s">
        <v>278</v>
      </c>
      <c r="C94" s="15">
        <v>500000</v>
      </c>
      <c r="D94" s="15">
        <v>503590.89</v>
      </c>
      <c r="E94" s="14" t="str">
        <f>พฤษภาคม!$E$8</f>
        <v>เฉพาะเจาะจง</v>
      </c>
      <c r="F94" s="12" t="s">
        <v>564</v>
      </c>
      <c r="G94" s="12" t="s">
        <v>564</v>
      </c>
      <c r="H94" s="14" t="s">
        <v>23</v>
      </c>
      <c r="I94" s="11" t="s">
        <v>565</v>
      </c>
    </row>
    <row r="95" spans="1:9" x14ac:dyDescent="0.8">
      <c r="A95" s="11"/>
      <c r="B95" s="12" t="s">
        <v>561</v>
      </c>
      <c r="C95" s="15"/>
      <c r="D95" s="15"/>
      <c r="E95" s="14"/>
      <c r="F95" s="15">
        <v>499600</v>
      </c>
      <c r="G95" s="15">
        <v>499600</v>
      </c>
      <c r="H95" s="12"/>
      <c r="I95" s="11" t="s">
        <v>566</v>
      </c>
    </row>
    <row r="96" spans="1:9" x14ac:dyDescent="0.8">
      <c r="A96" s="11"/>
      <c r="B96" s="12" t="s">
        <v>562</v>
      </c>
      <c r="C96" s="33"/>
      <c r="D96" s="11"/>
      <c r="E96" s="14"/>
      <c r="F96" s="12"/>
      <c r="G96" s="12"/>
      <c r="H96" s="14"/>
      <c r="I96" s="11"/>
    </row>
    <row r="97" spans="1:9" x14ac:dyDescent="0.8">
      <c r="A97" s="11"/>
      <c r="B97" s="12" t="s">
        <v>563</v>
      </c>
      <c r="C97" s="15"/>
      <c r="D97" s="25"/>
      <c r="E97" s="14"/>
      <c r="F97" s="12"/>
      <c r="G97" s="12"/>
      <c r="H97" s="12"/>
      <c r="I97" s="11"/>
    </row>
    <row r="98" spans="1:9" x14ac:dyDescent="0.8">
      <c r="A98" s="11"/>
      <c r="B98" s="12" t="s">
        <v>183</v>
      </c>
      <c r="C98" s="15"/>
      <c r="D98" s="25"/>
      <c r="E98" s="38"/>
      <c r="F98" s="12"/>
      <c r="G98" s="12"/>
      <c r="H98" s="12"/>
      <c r="I98" s="11"/>
    </row>
    <row r="99" spans="1:9" x14ac:dyDescent="0.8">
      <c r="A99" s="7"/>
      <c r="B99" s="27"/>
      <c r="C99" s="28"/>
      <c r="D99" s="39"/>
      <c r="E99" s="30"/>
      <c r="F99" s="30"/>
      <c r="G99" s="30"/>
      <c r="H99" s="27"/>
      <c r="I99" s="7"/>
    </row>
    <row r="100" spans="1:9" x14ac:dyDescent="0.8">
      <c r="A100" s="16"/>
      <c r="B100" s="17"/>
      <c r="C100" s="54"/>
      <c r="D100" s="34"/>
      <c r="E100" s="18"/>
      <c r="F100" s="17"/>
      <c r="G100" s="17"/>
      <c r="H100" s="18"/>
      <c r="I100" s="16"/>
    </row>
    <row r="101" spans="1:9" x14ac:dyDescent="0.8">
      <c r="A101" s="37"/>
      <c r="I101" s="37"/>
    </row>
    <row r="102" spans="1:9" x14ac:dyDescent="0.8">
      <c r="A102" s="37"/>
      <c r="I102" s="37"/>
    </row>
    <row r="103" spans="1:9" x14ac:dyDescent="0.8">
      <c r="A103" s="85" t="s">
        <v>398</v>
      </c>
      <c r="B103" s="85"/>
      <c r="C103" s="85"/>
      <c r="D103" s="85"/>
      <c r="E103" s="85"/>
      <c r="F103" s="85"/>
      <c r="G103" s="85"/>
      <c r="H103" s="85"/>
      <c r="I103" s="85"/>
    </row>
    <row r="104" spans="1:9" x14ac:dyDescent="0.8">
      <c r="A104" s="5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7</v>
      </c>
      <c r="H104" s="1" t="s">
        <v>10</v>
      </c>
      <c r="I104" s="1" t="s">
        <v>11</v>
      </c>
    </row>
    <row r="105" spans="1:9" x14ac:dyDescent="0.8">
      <c r="A105" s="6"/>
      <c r="B105" s="2"/>
      <c r="C105" s="2"/>
      <c r="D105" s="2"/>
      <c r="E105" s="2"/>
      <c r="F105" s="2" t="s">
        <v>6</v>
      </c>
      <c r="G105" s="2" t="s">
        <v>8</v>
      </c>
      <c r="H105" s="2"/>
      <c r="I105" s="2" t="s">
        <v>12</v>
      </c>
    </row>
    <row r="106" spans="1:9" x14ac:dyDescent="0.8">
      <c r="A106" s="6"/>
      <c r="B106" s="2"/>
      <c r="C106" s="2"/>
      <c r="D106" s="2"/>
      <c r="E106" s="2"/>
      <c r="F106" s="2"/>
      <c r="G106" s="2" t="s">
        <v>9</v>
      </c>
      <c r="H106" s="2"/>
      <c r="I106" s="2" t="s">
        <v>13</v>
      </c>
    </row>
    <row r="107" spans="1:9" x14ac:dyDescent="0.8">
      <c r="A107" s="7" t="s">
        <v>14</v>
      </c>
      <c r="B107" s="3" t="s">
        <v>15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3" t="s">
        <v>21</v>
      </c>
      <c r="I107" s="3" t="s">
        <v>22</v>
      </c>
    </row>
    <row r="108" spans="1:9" x14ac:dyDescent="0.8">
      <c r="A108" s="9" t="s">
        <v>159</v>
      </c>
      <c r="B108" s="10" t="s">
        <v>278</v>
      </c>
      <c r="C108" s="32">
        <v>500000</v>
      </c>
      <c r="D108" s="32">
        <v>570082.21</v>
      </c>
      <c r="E108" s="14" t="str">
        <f>พฤษภาคม!$E$8</f>
        <v>เฉพาะเจาะจง</v>
      </c>
      <c r="F108" s="10" t="s">
        <v>564</v>
      </c>
      <c r="G108" s="10" t="s">
        <v>564</v>
      </c>
      <c r="H108" s="14" t="s">
        <v>23</v>
      </c>
      <c r="I108" s="11" t="s">
        <v>571</v>
      </c>
    </row>
    <row r="109" spans="1:9" x14ac:dyDescent="0.8">
      <c r="A109" s="11"/>
      <c r="B109" s="12" t="s">
        <v>567</v>
      </c>
      <c r="C109" s="13"/>
      <c r="D109" s="13"/>
      <c r="E109" s="14"/>
      <c r="F109" s="15">
        <v>499700</v>
      </c>
      <c r="G109" s="15">
        <v>499700</v>
      </c>
      <c r="H109" s="12"/>
      <c r="I109" s="11" t="s">
        <v>566</v>
      </c>
    </row>
    <row r="110" spans="1:9" x14ac:dyDescent="0.8">
      <c r="A110" s="11"/>
      <c r="B110" s="12" t="s">
        <v>568</v>
      </c>
      <c r="C110" s="13"/>
      <c r="D110" s="13"/>
      <c r="E110" s="14"/>
      <c r="F110" s="24"/>
      <c r="G110" s="12"/>
      <c r="H110" s="12"/>
      <c r="I110" s="12"/>
    </row>
    <row r="111" spans="1:9" x14ac:dyDescent="0.8">
      <c r="A111" s="11"/>
      <c r="B111" s="12" t="s">
        <v>569</v>
      </c>
      <c r="C111" s="15"/>
      <c r="D111" s="15"/>
      <c r="E111" s="14"/>
      <c r="F111" s="12"/>
      <c r="G111" s="12"/>
      <c r="H111" s="14"/>
      <c r="I111" s="11"/>
    </row>
    <row r="112" spans="1:9" x14ac:dyDescent="0.8">
      <c r="A112" s="11"/>
      <c r="B112" s="12" t="s">
        <v>570</v>
      </c>
      <c r="C112" s="15"/>
      <c r="D112" s="15"/>
      <c r="E112" s="14"/>
      <c r="F112" s="12"/>
      <c r="G112" s="12"/>
      <c r="H112" s="14"/>
      <c r="I112" s="11"/>
    </row>
    <row r="113" spans="1:9" x14ac:dyDescent="0.8">
      <c r="A113" s="7"/>
      <c r="B113" s="27"/>
      <c r="C113" s="28"/>
      <c r="D113" s="28"/>
      <c r="E113" s="29"/>
      <c r="F113" s="27"/>
      <c r="G113" s="27"/>
      <c r="H113" s="27"/>
      <c r="I113" s="7"/>
    </row>
    <row r="114" spans="1:9" x14ac:dyDescent="0.8">
      <c r="A114" s="11" t="s">
        <v>166</v>
      </c>
      <c r="B114" s="23" t="s">
        <v>278</v>
      </c>
      <c r="C114" s="13">
        <v>500000</v>
      </c>
      <c r="D114" s="13">
        <v>565931.09</v>
      </c>
      <c r="E114" s="14" t="str">
        <f>พฤษภาคม!$E$8</f>
        <v>เฉพาะเจาะจง</v>
      </c>
      <c r="F114" s="12" t="s">
        <v>564</v>
      </c>
      <c r="G114" s="12" t="s">
        <v>564</v>
      </c>
      <c r="H114" s="14" t="s">
        <v>23</v>
      </c>
      <c r="I114" s="11" t="s">
        <v>575</v>
      </c>
    </row>
    <row r="115" spans="1:9" x14ac:dyDescent="0.8">
      <c r="A115" s="11"/>
      <c r="B115" s="12" t="s">
        <v>572</v>
      </c>
      <c r="C115" s="15"/>
      <c r="D115" s="15"/>
      <c r="E115" s="14"/>
      <c r="F115" s="13">
        <v>499300</v>
      </c>
      <c r="G115" s="13">
        <v>499300</v>
      </c>
      <c r="H115" s="12"/>
      <c r="I115" s="11" t="s">
        <v>566</v>
      </c>
    </row>
    <row r="116" spans="1:9" x14ac:dyDescent="0.8">
      <c r="A116" s="11"/>
      <c r="B116" s="12" t="s">
        <v>573</v>
      </c>
      <c r="C116" s="15"/>
      <c r="D116" s="15"/>
      <c r="E116" s="14"/>
      <c r="F116" s="12"/>
      <c r="G116" s="12"/>
      <c r="H116" s="14"/>
      <c r="I116" s="11"/>
    </row>
    <row r="117" spans="1:9" x14ac:dyDescent="0.8">
      <c r="A117" s="11"/>
      <c r="B117" s="12" t="s">
        <v>574</v>
      </c>
      <c r="C117" s="15"/>
      <c r="D117" s="15"/>
      <c r="E117" s="14"/>
      <c r="F117" s="12"/>
      <c r="G117" s="12"/>
      <c r="H117" s="12"/>
      <c r="I117" s="11"/>
    </row>
    <row r="118" spans="1:9" x14ac:dyDescent="0.8">
      <c r="A118" s="11"/>
      <c r="B118" s="24" t="s">
        <v>344</v>
      </c>
      <c r="C118" s="15"/>
      <c r="D118" s="15"/>
      <c r="E118" s="14"/>
      <c r="F118" s="12"/>
      <c r="G118" s="12"/>
      <c r="H118" s="12"/>
      <c r="I118" s="11"/>
    </row>
    <row r="119" spans="1:9" x14ac:dyDescent="0.8">
      <c r="A119" s="7"/>
      <c r="B119" s="30"/>
      <c r="C119" s="28"/>
      <c r="D119" s="28"/>
      <c r="E119" s="29"/>
      <c r="F119" s="27"/>
      <c r="G119" s="27"/>
      <c r="H119" s="29"/>
      <c r="I119" s="7"/>
    </row>
    <row r="120" spans="1:9" x14ac:dyDescent="0.8">
      <c r="A120" s="11" t="s">
        <v>174</v>
      </c>
      <c r="B120" s="12" t="s">
        <v>278</v>
      </c>
      <c r="C120" s="15">
        <v>500000</v>
      </c>
      <c r="D120" s="15">
        <v>570044.46</v>
      </c>
      <c r="E120" s="14" t="str">
        <f>พฤษภาคม!$E$8</f>
        <v>เฉพาะเจาะจง</v>
      </c>
      <c r="F120" s="12" t="s">
        <v>564</v>
      </c>
      <c r="G120" s="12" t="s">
        <v>564</v>
      </c>
      <c r="H120" s="14" t="s">
        <v>23</v>
      </c>
      <c r="I120" s="11" t="s">
        <v>578</v>
      </c>
    </row>
    <row r="121" spans="1:9" x14ac:dyDescent="0.8">
      <c r="A121" s="11"/>
      <c r="B121" s="12" t="s">
        <v>561</v>
      </c>
      <c r="C121" s="15"/>
      <c r="D121" s="15"/>
      <c r="E121" s="14"/>
      <c r="F121" s="15">
        <v>499800</v>
      </c>
      <c r="G121" s="15">
        <v>499800</v>
      </c>
      <c r="H121" s="12"/>
      <c r="I121" s="11" t="s">
        <v>566</v>
      </c>
    </row>
    <row r="122" spans="1:9" x14ac:dyDescent="0.8">
      <c r="A122" s="11"/>
      <c r="B122" s="12" t="s">
        <v>576</v>
      </c>
      <c r="C122" s="15"/>
      <c r="D122" s="15"/>
      <c r="E122" s="14"/>
      <c r="F122" s="12"/>
      <c r="G122" s="12"/>
      <c r="H122" s="14"/>
      <c r="I122" s="11"/>
    </row>
    <row r="123" spans="1:9" x14ac:dyDescent="0.8">
      <c r="A123" s="11"/>
      <c r="B123" s="24" t="s">
        <v>577</v>
      </c>
      <c r="C123" s="25"/>
      <c r="D123" s="11"/>
      <c r="E123" s="14"/>
      <c r="F123" s="12"/>
      <c r="G123" s="12"/>
      <c r="H123" s="12"/>
      <c r="I123" s="11"/>
    </row>
    <row r="124" spans="1:9" x14ac:dyDescent="0.8">
      <c r="A124" s="11"/>
      <c r="B124" s="12" t="s">
        <v>248</v>
      </c>
      <c r="C124" s="33"/>
      <c r="D124" s="11"/>
      <c r="E124" s="14"/>
      <c r="F124" s="24"/>
      <c r="G124" s="24"/>
      <c r="H124" s="14"/>
      <c r="I124" s="11"/>
    </row>
    <row r="125" spans="1:9" x14ac:dyDescent="0.8">
      <c r="A125" s="7"/>
      <c r="B125" s="30"/>
      <c r="C125" s="7"/>
      <c r="D125" s="35"/>
      <c r="E125" s="29"/>
      <c r="F125" s="27"/>
      <c r="G125" s="27"/>
      <c r="H125" s="27"/>
      <c r="I125" s="7"/>
    </row>
    <row r="126" spans="1:9" x14ac:dyDescent="0.8">
      <c r="A126" s="11" t="s">
        <v>178</v>
      </c>
      <c r="B126" s="12" t="s">
        <v>579</v>
      </c>
      <c r="C126" s="15">
        <v>500000</v>
      </c>
      <c r="D126" s="15">
        <v>509193.49</v>
      </c>
      <c r="E126" s="14" t="str">
        <f>พฤษภาคม!$E$8</f>
        <v>เฉพาะเจาะจง</v>
      </c>
      <c r="F126" s="12" t="s">
        <v>582</v>
      </c>
      <c r="G126" s="12" t="s">
        <v>582</v>
      </c>
      <c r="H126" s="14" t="s">
        <v>23</v>
      </c>
      <c r="I126" s="11" t="s">
        <v>583</v>
      </c>
    </row>
    <row r="127" spans="1:9" x14ac:dyDescent="0.8">
      <c r="A127" s="11"/>
      <c r="B127" s="12" t="s">
        <v>580</v>
      </c>
      <c r="C127" s="15"/>
      <c r="D127" s="15"/>
      <c r="E127" s="14"/>
      <c r="F127" s="15">
        <v>488000</v>
      </c>
      <c r="G127" s="15">
        <v>488000</v>
      </c>
      <c r="H127" s="12"/>
      <c r="I127" s="11" t="s">
        <v>566</v>
      </c>
    </row>
    <row r="128" spans="1:9" x14ac:dyDescent="0.8">
      <c r="A128" s="7"/>
      <c r="B128" s="27" t="s">
        <v>581</v>
      </c>
      <c r="C128" s="28"/>
      <c r="D128" s="28"/>
      <c r="E128" s="29"/>
      <c r="F128" s="27"/>
      <c r="G128" s="27"/>
      <c r="H128" s="29"/>
      <c r="I128" s="7"/>
    </row>
    <row r="129" spans="1:9" x14ac:dyDescent="0.8">
      <c r="A129" s="11" t="s">
        <v>188</v>
      </c>
      <c r="B129" s="12" t="s">
        <v>584</v>
      </c>
      <c r="C129" s="33">
        <v>500000</v>
      </c>
      <c r="D129" s="11" t="s">
        <v>586</v>
      </c>
      <c r="E129" s="14" t="str">
        <f>พฤษภาคม!$E$8</f>
        <v>เฉพาะเจาะจง</v>
      </c>
      <c r="F129" s="12" t="s">
        <v>587</v>
      </c>
      <c r="G129" s="12" t="s">
        <v>587</v>
      </c>
      <c r="H129" s="14" t="s">
        <v>23</v>
      </c>
      <c r="I129" s="11" t="s">
        <v>588</v>
      </c>
    </row>
    <row r="130" spans="1:9" x14ac:dyDescent="0.8">
      <c r="A130" s="11"/>
      <c r="B130" s="12" t="s">
        <v>585</v>
      </c>
      <c r="C130" s="15"/>
      <c r="D130" s="25"/>
      <c r="E130" s="14"/>
      <c r="F130" s="33">
        <v>499000</v>
      </c>
      <c r="G130" s="33">
        <v>499000</v>
      </c>
      <c r="H130" s="12"/>
      <c r="I130" s="11" t="s">
        <v>566</v>
      </c>
    </row>
    <row r="131" spans="1:9" x14ac:dyDescent="0.8">
      <c r="A131" s="7"/>
      <c r="B131" s="27" t="s">
        <v>304</v>
      </c>
      <c r="C131" s="28"/>
      <c r="D131" s="31"/>
      <c r="E131" s="29"/>
      <c r="F131" s="27"/>
      <c r="G131" s="27"/>
      <c r="H131" s="29"/>
      <c r="I131" s="7"/>
    </row>
    <row r="132" spans="1:9" x14ac:dyDescent="0.8">
      <c r="A132" s="11" t="s">
        <v>194</v>
      </c>
      <c r="B132" s="64" t="s">
        <v>589</v>
      </c>
      <c r="C132" s="15">
        <v>500000</v>
      </c>
      <c r="D132" s="15">
        <v>500304.21</v>
      </c>
      <c r="E132" s="14" t="str">
        <f>พฤษภาคม!$E$8</f>
        <v>เฉพาะเจาะจง</v>
      </c>
      <c r="F132" s="12" t="s">
        <v>592</v>
      </c>
      <c r="G132" s="12" t="s">
        <v>592</v>
      </c>
      <c r="H132" s="14" t="s">
        <v>23</v>
      </c>
      <c r="I132" s="11" t="s">
        <v>593</v>
      </c>
    </row>
    <row r="133" spans="1:9" x14ac:dyDescent="0.8">
      <c r="A133" s="41"/>
      <c r="B133" s="12" t="s">
        <v>590</v>
      </c>
      <c r="C133" s="12"/>
      <c r="D133" s="12"/>
      <c r="E133" s="12"/>
      <c r="F133" s="15">
        <v>499000</v>
      </c>
      <c r="G133" s="15">
        <v>499000</v>
      </c>
      <c r="H133" s="12"/>
      <c r="I133" s="11" t="s">
        <v>566</v>
      </c>
    </row>
    <row r="134" spans="1:9" x14ac:dyDescent="0.8">
      <c r="A134" s="41"/>
      <c r="B134" s="12" t="s">
        <v>591</v>
      </c>
      <c r="C134" s="12"/>
      <c r="D134" s="12"/>
      <c r="E134" s="12"/>
      <c r="F134" s="12"/>
      <c r="G134" s="12"/>
      <c r="H134" s="12"/>
      <c r="I134" s="12"/>
    </row>
    <row r="135" spans="1:9" x14ac:dyDescent="0.8">
      <c r="A135" s="46"/>
      <c r="B135" s="27" t="s">
        <v>344</v>
      </c>
      <c r="C135" s="27"/>
      <c r="D135" s="27"/>
      <c r="E135" s="27"/>
      <c r="F135" s="27"/>
      <c r="G135" s="27"/>
      <c r="H135" s="27"/>
      <c r="I135" s="27"/>
    </row>
    <row r="136" spans="1:9" x14ac:dyDescent="0.8">
      <c r="A136" s="92"/>
      <c r="B136" s="87"/>
      <c r="C136" s="87"/>
      <c r="D136" s="87"/>
      <c r="E136" s="87"/>
      <c r="F136" s="87"/>
      <c r="G136" s="87"/>
      <c r="H136" s="87"/>
      <c r="I136" s="87"/>
    </row>
    <row r="137" spans="1:9" x14ac:dyDescent="0.8">
      <c r="A137" s="85" t="s">
        <v>399</v>
      </c>
      <c r="B137" s="85"/>
      <c r="C137" s="85"/>
      <c r="D137" s="85"/>
      <c r="E137" s="85"/>
      <c r="F137" s="85"/>
      <c r="G137" s="85"/>
      <c r="H137" s="85"/>
      <c r="I137" s="85"/>
    </row>
    <row r="138" spans="1:9" x14ac:dyDescent="0.8">
      <c r="A138" s="5" t="s">
        <v>0</v>
      </c>
      <c r="B138" s="1" t="s">
        <v>1</v>
      </c>
      <c r="C138" s="1" t="s">
        <v>2</v>
      </c>
      <c r="D138" s="1" t="s">
        <v>3</v>
      </c>
      <c r="E138" s="1" t="s">
        <v>4</v>
      </c>
      <c r="F138" s="1" t="s">
        <v>5</v>
      </c>
      <c r="G138" s="1" t="s">
        <v>7</v>
      </c>
      <c r="H138" s="1" t="s">
        <v>10</v>
      </c>
      <c r="I138" s="1" t="s">
        <v>11</v>
      </c>
    </row>
    <row r="139" spans="1:9" x14ac:dyDescent="0.8">
      <c r="A139" s="6"/>
      <c r="B139" s="2"/>
      <c r="C139" s="2"/>
      <c r="D139" s="2"/>
      <c r="E139" s="2"/>
      <c r="F139" s="2" t="s">
        <v>6</v>
      </c>
      <c r="G139" s="2" t="s">
        <v>8</v>
      </c>
      <c r="H139" s="2"/>
      <c r="I139" s="2" t="s">
        <v>12</v>
      </c>
    </row>
    <row r="140" spans="1:9" x14ac:dyDescent="0.8">
      <c r="A140" s="6"/>
      <c r="B140" s="2"/>
      <c r="C140" s="2"/>
      <c r="D140" s="2"/>
      <c r="E140" s="2"/>
      <c r="F140" s="2"/>
      <c r="G140" s="2" t="s">
        <v>9</v>
      </c>
      <c r="H140" s="2"/>
      <c r="I140" s="2" t="s">
        <v>13</v>
      </c>
    </row>
    <row r="141" spans="1:9" x14ac:dyDescent="0.8">
      <c r="A141" s="7" t="s">
        <v>14</v>
      </c>
      <c r="B141" s="3" t="s">
        <v>15</v>
      </c>
      <c r="C141" s="3" t="s">
        <v>16</v>
      </c>
      <c r="D141" s="3" t="s">
        <v>17</v>
      </c>
      <c r="E141" s="3" t="s">
        <v>18</v>
      </c>
      <c r="F141" s="3" t="s">
        <v>19</v>
      </c>
      <c r="G141" s="3" t="s">
        <v>20</v>
      </c>
      <c r="H141" s="3" t="s">
        <v>21</v>
      </c>
      <c r="I141" s="3" t="s">
        <v>22</v>
      </c>
    </row>
    <row r="142" spans="1:9" x14ac:dyDescent="0.8">
      <c r="A142" s="9" t="s">
        <v>200</v>
      </c>
      <c r="B142" s="10" t="s">
        <v>594</v>
      </c>
      <c r="C142" s="32">
        <v>500000</v>
      </c>
      <c r="D142" s="32">
        <v>511221.52</v>
      </c>
      <c r="E142" s="14" t="str">
        <f>พฤษภาคม!$E$8</f>
        <v>เฉพาะเจาะจง</v>
      </c>
      <c r="F142" s="10" t="s">
        <v>592</v>
      </c>
      <c r="G142" s="10" t="s">
        <v>592</v>
      </c>
      <c r="H142" s="14" t="s">
        <v>23</v>
      </c>
      <c r="I142" s="11" t="s">
        <v>597</v>
      </c>
    </row>
    <row r="143" spans="1:9" x14ac:dyDescent="0.8">
      <c r="A143" s="11"/>
      <c r="B143" s="12" t="s">
        <v>595</v>
      </c>
      <c r="C143" s="13"/>
      <c r="D143" s="13"/>
      <c r="E143" s="12"/>
      <c r="F143" s="15">
        <v>498000</v>
      </c>
      <c r="G143" s="15">
        <v>498000</v>
      </c>
      <c r="H143" s="12"/>
      <c r="I143" s="11" t="s">
        <v>566</v>
      </c>
    </row>
    <row r="144" spans="1:9" x14ac:dyDescent="0.8">
      <c r="A144" s="11"/>
      <c r="B144" s="12" t="s">
        <v>596</v>
      </c>
      <c r="C144" s="13"/>
      <c r="D144" s="13"/>
      <c r="E144" s="14"/>
      <c r="F144" s="24"/>
      <c r="G144" s="12"/>
      <c r="H144" s="12"/>
      <c r="I144" s="12"/>
    </row>
    <row r="145" spans="1:9" x14ac:dyDescent="0.8">
      <c r="A145" s="7"/>
      <c r="B145" s="27"/>
      <c r="C145" s="28"/>
      <c r="D145" s="28"/>
      <c r="E145" s="29"/>
      <c r="F145" s="27"/>
      <c r="G145" s="27"/>
      <c r="H145" s="29"/>
      <c r="I145" s="7"/>
    </row>
    <row r="146" spans="1:9" x14ac:dyDescent="0.8">
      <c r="A146" s="11" t="s">
        <v>206</v>
      </c>
      <c r="B146" s="12" t="s">
        <v>598</v>
      </c>
      <c r="C146" s="15">
        <v>500000</v>
      </c>
      <c r="D146" s="15">
        <v>507452.66</v>
      </c>
      <c r="E146" s="14" t="str">
        <f>พฤษภาคม!$E$8</f>
        <v>เฉพาะเจาะจง</v>
      </c>
      <c r="F146" s="12" t="s">
        <v>592</v>
      </c>
      <c r="G146" s="12" t="s">
        <v>592</v>
      </c>
      <c r="H146" s="14" t="s">
        <v>23</v>
      </c>
      <c r="I146" s="11" t="s">
        <v>602</v>
      </c>
    </row>
    <row r="147" spans="1:9" x14ac:dyDescent="0.8">
      <c r="A147" s="11"/>
      <c r="B147" s="12" t="s">
        <v>599</v>
      </c>
      <c r="C147" s="15"/>
      <c r="D147" s="15"/>
      <c r="E147" s="12"/>
      <c r="F147" s="15" t="s">
        <v>601</v>
      </c>
      <c r="G147" s="15" t="s">
        <v>601</v>
      </c>
      <c r="H147" s="12"/>
      <c r="I147" s="11" t="s">
        <v>566</v>
      </c>
    </row>
    <row r="148" spans="1:9" x14ac:dyDescent="0.8">
      <c r="A148" s="11"/>
      <c r="B148" s="23" t="s">
        <v>600</v>
      </c>
      <c r="C148" s="13"/>
      <c r="D148" s="13"/>
      <c r="E148" s="14"/>
      <c r="F148" s="12"/>
      <c r="G148" s="12"/>
      <c r="H148" s="12"/>
      <c r="I148" s="11"/>
    </row>
    <row r="149" spans="1:9" x14ac:dyDescent="0.8">
      <c r="A149" s="11"/>
      <c r="B149" s="12" t="s">
        <v>344</v>
      </c>
      <c r="C149" s="15"/>
      <c r="D149" s="15"/>
      <c r="E149" s="14"/>
      <c r="F149" s="12"/>
      <c r="G149" s="12"/>
      <c r="H149" s="12"/>
      <c r="I149" s="11"/>
    </row>
    <row r="150" spans="1:9" x14ac:dyDescent="0.8">
      <c r="A150" s="7"/>
      <c r="B150" s="27"/>
      <c r="C150" s="28"/>
      <c r="D150" s="28"/>
      <c r="E150" s="29"/>
      <c r="F150" s="27"/>
      <c r="G150" s="27"/>
      <c r="H150" s="29"/>
      <c r="I150" s="7"/>
    </row>
    <row r="151" spans="1:9" x14ac:dyDescent="0.8">
      <c r="A151" s="11" t="s">
        <v>213</v>
      </c>
      <c r="B151" s="12" t="s">
        <v>603</v>
      </c>
      <c r="C151" s="15">
        <v>500000</v>
      </c>
      <c r="D151" s="15">
        <v>504593.07</v>
      </c>
      <c r="E151" s="14" t="str">
        <f>พฤษภาคม!$E$8</f>
        <v>เฉพาะเจาะจง</v>
      </c>
      <c r="F151" s="12" t="s">
        <v>58</v>
      </c>
      <c r="G151" s="12" t="s">
        <v>58</v>
      </c>
      <c r="H151" s="14" t="s">
        <v>23</v>
      </c>
      <c r="I151" s="11" t="s">
        <v>606</v>
      </c>
    </row>
    <row r="152" spans="1:9" x14ac:dyDescent="0.8">
      <c r="A152" s="11"/>
      <c r="B152" s="24" t="s">
        <v>604</v>
      </c>
      <c r="C152" s="15"/>
      <c r="D152" s="15"/>
      <c r="E152" s="14"/>
      <c r="F152" s="15">
        <v>498000</v>
      </c>
      <c r="G152" s="15">
        <v>498000</v>
      </c>
      <c r="H152" s="12"/>
      <c r="I152" s="11" t="s">
        <v>566</v>
      </c>
    </row>
    <row r="153" spans="1:9" x14ac:dyDescent="0.8">
      <c r="A153" s="11"/>
      <c r="B153" s="24" t="s">
        <v>605</v>
      </c>
      <c r="C153" s="15"/>
      <c r="D153" s="15"/>
      <c r="E153" s="14"/>
      <c r="F153" s="12"/>
      <c r="G153" s="12"/>
      <c r="H153" s="14"/>
      <c r="I153" s="11"/>
    </row>
    <row r="154" spans="1:9" x14ac:dyDescent="0.8">
      <c r="A154" s="7"/>
      <c r="B154" s="27"/>
      <c r="C154" s="28"/>
      <c r="D154" s="28"/>
      <c r="E154" s="29"/>
      <c r="F154" s="60"/>
      <c r="G154" s="27"/>
      <c r="H154" s="29"/>
      <c r="I154" s="7"/>
    </row>
    <row r="155" spans="1:9" x14ac:dyDescent="0.8">
      <c r="A155" s="11" t="s">
        <v>221</v>
      </c>
      <c r="B155" s="12" t="s">
        <v>447</v>
      </c>
      <c r="C155" s="15">
        <v>500000</v>
      </c>
      <c r="D155" s="15">
        <v>517731.57</v>
      </c>
      <c r="E155" s="14" t="str">
        <f>พฤษภาคม!$E$8</f>
        <v>เฉพาะเจาะจง</v>
      </c>
      <c r="F155" s="12" t="s">
        <v>58</v>
      </c>
      <c r="G155" s="12" t="s">
        <v>58</v>
      </c>
      <c r="H155" s="14" t="s">
        <v>23</v>
      </c>
      <c r="I155" s="11" t="s">
        <v>609</v>
      </c>
    </row>
    <row r="156" spans="1:9" x14ac:dyDescent="0.8">
      <c r="A156" s="11"/>
      <c r="B156" s="12" t="s">
        <v>607</v>
      </c>
      <c r="C156" s="15"/>
      <c r="D156" s="15"/>
      <c r="E156" s="14"/>
      <c r="F156" s="15">
        <v>497800</v>
      </c>
      <c r="G156" s="15">
        <v>497800</v>
      </c>
      <c r="H156" s="12"/>
      <c r="I156" s="11" t="s">
        <v>566</v>
      </c>
    </row>
    <row r="157" spans="1:9" x14ac:dyDescent="0.8">
      <c r="A157" s="11"/>
      <c r="B157" s="24" t="s">
        <v>608</v>
      </c>
      <c r="C157" s="25"/>
      <c r="D157" s="11"/>
      <c r="E157" s="14"/>
      <c r="F157" s="12"/>
      <c r="G157" s="12"/>
      <c r="H157" s="14"/>
      <c r="I157" s="11"/>
    </row>
    <row r="158" spans="1:9" x14ac:dyDescent="0.8">
      <c r="A158" s="11"/>
      <c r="B158" s="12" t="s">
        <v>248</v>
      </c>
      <c r="C158" s="33"/>
      <c r="D158" s="11"/>
      <c r="E158" s="14"/>
      <c r="F158" s="24"/>
      <c r="G158" s="24"/>
      <c r="H158" s="12"/>
      <c r="I158" s="11"/>
    </row>
    <row r="159" spans="1:9" x14ac:dyDescent="0.8">
      <c r="A159" s="7"/>
      <c r="B159" s="30"/>
      <c r="C159" s="7"/>
      <c r="D159" s="35"/>
      <c r="E159" s="29"/>
      <c r="F159" s="27"/>
      <c r="G159" s="27"/>
      <c r="H159" s="27"/>
      <c r="I159" s="7"/>
    </row>
    <row r="160" spans="1:9" x14ac:dyDescent="0.8">
      <c r="A160" s="11" t="s">
        <v>223</v>
      </c>
      <c r="B160" s="12" t="s">
        <v>447</v>
      </c>
      <c r="C160" s="15">
        <v>500000</v>
      </c>
      <c r="D160" s="15">
        <v>511551.51</v>
      </c>
      <c r="E160" s="14" t="str">
        <f>พฤษภาคม!$E$8</f>
        <v>เฉพาะเจาะจง</v>
      </c>
      <c r="F160" s="12" t="s">
        <v>58</v>
      </c>
      <c r="G160" s="12" t="s">
        <v>58</v>
      </c>
      <c r="H160" s="14" t="s">
        <v>23</v>
      </c>
      <c r="I160" s="11" t="s">
        <v>612</v>
      </c>
    </row>
    <row r="161" spans="1:9" x14ac:dyDescent="0.8">
      <c r="A161" s="11"/>
      <c r="B161" s="12" t="s">
        <v>610</v>
      </c>
      <c r="C161" s="15"/>
      <c r="D161" s="15"/>
      <c r="E161" s="14"/>
      <c r="F161" s="15">
        <v>499000</v>
      </c>
      <c r="G161" s="15">
        <v>499000</v>
      </c>
      <c r="H161" s="12"/>
      <c r="I161" s="11" t="s">
        <v>566</v>
      </c>
    </row>
    <row r="162" spans="1:9" x14ac:dyDescent="0.8">
      <c r="A162" s="11"/>
      <c r="B162" s="12" t="s">
        <v>611</v>
      </c>
      <c r="C162" s="15"/>
      <c r="D162" s="15"/>
      <c r="E162" s="14"/>
      <c r="F162" s="12"/>
      <c r="G162" s="12"/>
      <c r="H162" s="14"/>
      <c r="I162" s="11"/>
    </row>
    <row r="163" spans="1:9" x14ac:dyDescent="0.8">
      <c r="A163" s="11"/>
      <c r="B163" s="12" t="s">
        <v>344</v>
      </c>
      <c r="C163" s="15"/>
      <c r="D163" s="15"/>
      <c r="E163" s="14"/>
      <c r="F163" s="12"/>
      <c r="G163" s="12"/>
      <c r="H163" s="12"/>
      <c r="I163" s="11"/>
    </row>
    <row r="164" spans="1:9" x14ac:dyDescent="0.8">
      <c r="A164" s="7"/>
      <c r="B164" s="27"/>
      <c r="C164" s="35"/>
      <c r="D164" s="7"/>
      <c r="E164" s="29"/>
      <c r="F164" s="27"/>
      <c r="G164" s="27"/>
      <c r="H164" s="27"/>
      <c r="I164" s="7"/>
    </row>
    <row r="165" spans="1:9" x14ac:dyDescent="0.8">
      <c r="A165" s="11" t="s">
        <v>508</v>
      </c>
      <c r="B165" s="12" t="s">
        <v>447</v>
      </c>
      <c r="C165" s="15">
        <v>500000</v>
      </c>
      <c r="D165" s="25" t="s">
        <v>615</v>
      </c>
      <c r="E165" s="14" t="str">
        <f>พฤษภาคม!$E$8</f>
        <v>เฉพาะเจาะจง</v>
      </c>
      <c r="F165" s="12" t="s">
        <v>58</v>
      </c>
      <c r="G165" s="12" t="s">
        <v>58</v>
      </c>
      <c r="H165" s="14" t="s">
        <v>23</v>
      </c>
      <c r="I165" s="11" t="s">
        <v>616</v>
      </c>
    </row>
    <row r="166" spans="1:9" x14ac:dyDescent="0.8">
      <c r="A166" s="11"/>
      <c r="B166" s="12" t="s">
        <v>613</v>
      </c>
      <c r="C166" s="15"/>
      <c r="D166" s="25"/>
      <c r="E166" s="14"/>
      <c r="F166" s="15">
        <v>498000</v>
      </c>
      <c r="G166" s="15">
        <v>498000</v>
      </c>
      <c r="H166" s="12"/>
      <c r="I166" s="11" t="s">
        <v>566</v>
      </c>
    </row>
    <row r="167" spans="1:9" x14ac:dyDescent="0.8">
      <c r="A167" s="11"/>
      <c r="B167" s="12" t="s">
        <v>614</v>
      </c>
      <c r="C167" s="15"/>
      <c r="D167" s="40"/>
      <c r="E167" s="24"/>
      <c r="F167" s="24"/>
      <c r="G167" s="24"/>
      <c r="H167" s="12"/>
      <c r="I167" s="11"/>
    </row>
    <row r="168" spans="1:9" x14ac:dyDescent="0.8">
      <c r="A168" s="41"/>
      <c r="B168" s="12" t="s">
        <v>183</v>
      </c>
      <c r="C168" s="12"/>
      <c r="D168" s="12"/>
      <c r="E168" s="12"/>
      <c r="F168" s="12"/>
      <c r="G168" s="12"/>
      <c r="H168" s="12"/>
      <c r="I168" s="14"/>
    </row>
    <row r="169" spans="1:9" x14ac:dyDescent="0.8">
      <c r="A169" s="46"/>
      <c r="B169" s="27"/>
      <c r="C169" s="27"/>
      <c r="D169" s="27"/>
      <c r="E169" s="27"/>
      <c r="F169" s="27"/>
      <c r="G169" s="27"/>
      <c r="H169" s="27"/>
      <c r="I169" s="27"/>
    </row>
    <row r="170" spans="1:9" x14ac:dyDescent="0.8">
      <c r="A170" s="92"/>
      <c r="B170" s="87"/>
      <c r="C170" s="87"/>
      <c r="D170" s="87"/>
      <c r="E170" s="87"/>
      <c r="F170" s="87"/>
      <c r="G170" s="87"/>
      <c r="H170" s="87"/>
      <c r="I170" s="87"/>
    </row>
    <row r="171" spans="1:9" x14ac:dyDescent="0.8">
      <c r="A171" s="85" t="s">
        <v>519</v>
      </c>
      <c r="B171" s="85"/>
      <c r="C171" s="85"/>
      <c r="D171" s="85"/>
      <c r="E171" s="85"/>
      <c r="F171" s="85"/>
      <c r="G171" s="85"/>
      <c r="H171" s="85"/>
      <c r="I171" s="85"/>
    </row>
    <row r="172" spans="1:9" x14ac:dyDescent="0.8">
      <c r="A172" s="5" t="s">
        <v>0</v>
      </c>
      <c r="B172" s="1" t="s">
        <v>1</v>
      </c>
      <c r="C172" s="1" t="s">
        <v>2</v>
      </c>
      <c r="D172" s="1" t="s">
        <v>3</v>
      </c>
      <c r="E172" s="1" t="s">
        <v>4</v>
      </c>
      <c r="F172" s="1" t="s">
        <v>5</v>
      </c>
      <c r="G172" s="1" t="s">
        <v>7</v>
      </c>
      <c r="H172" s="1" t="s">
        <v>10</v>
      </c>
      <c r="I172" s="1" t="s">
        <v>11</v>
      </c>
    </row>
    <row r="173" spans="1:9" x14ac:dyDescent="0.8">
      <c r="A173" s="6"/>
      <c r="B173" s="2"/>
      <c r="C173" s="2"/>
      <c r="D173" s="2"/>
      <c r="E173" s="2"/>
      <c r="F173" s="2" t="s">
        <v>6</v>
      </c>
      <c r="G173" s="2" t="s">
        <v>8</v>
      </c>
      <c r="H173" s="2"/>
      <c r="I173" s="2" t="s">
        <v>12</v>
      </c>
    </row>
    <row r="174" spans="1:9" x14ac:dyDescent="0.8">
      <c r="A174" s="6"/>
      <c r="B174" s="2"/>
      <c r="C174" s="2"/>
      <c r="D174" s="2"/>
      <c r="E174" s="2"/>
      <c r="F174" s="2"/>
      <c r="G174" s="2" t="s">
        <v>9</v>
      </c>
      <c r="H174" s="2"/>
      <c r="I174" s="2" t="s">
        <v>13</v>
      </c>
    </row>
    <row r="175" spans="1:9" x14ac:dyDescent="0.8">
      <c r="A175" s="7" t="s">
        <v>14</v>
      </c>
      <c r="B175" s="3" t="s">
        <v>15</v>
      </c>
      <c r="C175" s="3" t="s">
        <v>16</v>
      </c>
      <c r="D175" s="3" t="s">
        <v>17</v>
      </c>
      <c r="E175" s="3" t="s">
        <v>18</v>
      </c>
      <c r="F175" s="3" t="s">
        <v>19</v>
      </c>
      <c r="G175" s="3" t="s">
        <v>20</v>
      </c>
      <c r="H175" s="3" t="s">
        <v>21</v>
      </c>
      <c r="I175" s="3" t="s">
        <v>22</v>
      </c>
    </row>
    <row r="176" spans="1:9" x14ac:dyDescent="0.8">
      <c r="A176" s="9" t="s">
        <v>617</v>
      </c>
      <c r="B176" s="10" t="s">
        <v>618</v>
      </c>
      <c r="C176" s="32">
        <v>500000</v>
      </c>
      <c r="D176" s="32">
        <v>462954.06</v>
      </c>
      <c r="E176" s="14" t="str">
        <f>พฤษภาคม!$E$8</f>
        <v>เฉพาะเจาะจง</v>
      </c>
      <c r="F176" s="12" t="s">
        <v>58</v>
      </c>
      <c r="G176" s="12" t="s">
        <v>58</v>
      </c>
      <c r="H176" s="14" t="s">
        <v>23</v>
      </c>
      <c r="I176" s="11" t="s">
        <v>621</v>
      </c>
    </row>
    <row r="177" spans="1:9" x14ac:dyDescent="0.8">
      <c r="A177" s="11"/>
      <c r="B177" s="12" t="s">
        <v>619</v>
      </c>
      <c r="C177" s="13"/>
      <c r="D177" s="13"/>
      <c r="E177" s="75"/>
      <c r="F177" s="76">
        <v>462000</v>
      </c>
      <c r="G177" s="15">
        <v>462000</v>
      </c>
      <c r="H177" s="78"/>
      <c r="I177" s="11" t="s">
        <v>566</v>
      </c>
    </row>
    <row r="178" spans="1:9" x14ac:dyDescent="0.8">
      <c r="A178" s="11"/>
      <c r="B178" s="12" t="s">
        <v>620</v>
      </c>
      <c r="C178" s="13"/>
      <c r="D178" s="13"/>
      <c r="E178" s="14"/>
      <c r="F178" s="24"/>
      <c r="G178" s="12"/>
      <c r="H178" s="12"/>
      <c r="I178" s="12"/>
    </row>
    <row r="179" spans="1:9" x14ac:dyDescent="0.8">
      <c r="A179" s="7"/>
      <c r="B179" s="27"/>
      <c r="C179" s="28"/>
      <c r="D179" s="28"/>
      <c r="E179" s="29"/>
      <c r="F179" s="27"/>
      <c r="G179" s="27"/>
      <c r="H179" s="29"/>
      <c r="I179" s="7"/>
    </row>
    <row r="180" spans="1:9" x14ac:dyDescent="0.8">
      <c r="A180" s="11" t="s">
        <v>622</v>
      </c>
      <c r="B180" s="12" t="s">
        <v>623</v>
      </c>
      <c r="C180" s="15">
        <v>500000</v>
      </c>
      <c r="D180" s="15">
        <v>504697.97</v>
      </c>
      <c r="E180" s="14" t="str">
        <f>พฤษภาคม!$E$8</f>
        <v>เฉพาะเจาะจง</v>
      </c>
      <c r="F180" s="12" t="s">
        <v>626</v>
      </c>
      <c r="G180" s="12" t="s">
        <v>626</v>
      </c>
      <c r="H180" s="14" t="s">
        <v>23</v>
      </c>
      <c r="I180" s="11" t="s">
        <v>627</v>
      </c>
    </row>
    <row r="181" spans="1:9" x14ac:dyDescent="0.8">
      <c r="A181" s="11"/>
      <c r="B181" s="12" t="s">
        <v>624</v>
      </c>
      <c r="C181" s="15"/>
      <c r="D181" s="15"/>
      <c r="E181" s="14"/>
      <c r="F181" s="15">
        <v>499000</v>
      </c>
      <c r="G181" s="15">
        <v>499000</v>
      </c>
      <c r="H181" s="12"/>
      <c r="I181" s="11" t="s">
        <v>566</v>
      </c>
    </row>
    <row r="182" spans="1:9" x14ac:dyDescent="0.8">
      <c r="A182" s="11"/>
      <c r="B182" s="23" t="s">
        <v>625</v>
      </c>
      <c r="C182" s="13"/>
      <c r="D182" s="13"/>
      <c r="E182" s="14"/>
      <c r="F182" s="12"/>
      <c r="G182" s="12"/>
      <c r="H182" s="12"/>
      <c r="I182" s="11"/>
    </row>
    <row r="183" spans="1:9" x14ac:dyDescent="0.8">
      <c r="A183" s="11"/>
      <c r="B183" s="12" t="s">
        <v>183</v>
      </c>
      <c r="C183" s="15"/>
      <c r="D183" s="15"/>
      <c r="E183" s="14"/>
      <c r="F183" s="12"/>
      <c r="G183" s="12"/>
      <c r="H183" s="12"/>
      <c r="I183" s="11"/>
    </row>
    <row r="184" spans="1:9" x14ac:dyDescent="0.8">
      <c r="A184" s="7"/>
      <c r="B184" s="27"/>
      <c r="C184" s="28"/>
      <c r="D184" s="28"/>
      <c r="E184" s="29"/>
      <c r="F184" s="27"/>
      <c r="G184" s="27"/>
      <c r="H184" s="29"/>
      <c r="I184" s="7"/>
    </row>
    <row r="185" spans="1:9" x14ac:dyDescent="0.8">
      <c r="A185" s="11" t="s">
        <v>628</v>
      </c>
      <c r="B185" s="12" t="s">
        <v>629</v>
      </c>
      <c r="C185" s="15">
        <v>500000</v>
      </c>
      <c r="D185" s="15">
        <v>505414.2</v>
      </c>
      <c r="E185" s="14" t="str">
        <f>พฤษภาคม!$E$8</f>
        <v>เฉพาะเจาะจง</v>
      </c>
      <c r="F185" s="12" t="s">
        <v>626</v>
      </c>
      <c r="G185" s="12" t="s">
        <v>626</v>
      </c>
      <c r="H185" s="14" t="s">
        <v>23</v>
      </c>
      <c r="I185" s="11" t="s">
        <v>632</v>
      </c>
    </row>
    <row r="186" spans="1:9" x14ac:dyDescent="0.8">
      <c r="A186" s="11"/>
      <c r="B186" s="24" t="s">
        <v>630</v>
      </c>
      <c r="C186" s="15"/>
      <c r="D186" s="15"/>
      <c r="E186" s="14"/>
      <c r="F186" s="15">
        <v>499000</v>
      </c>
      <c r="G186" s="15">
        <v>499000</v>
      </c>
      <c r="H186" s="12"/>
      <c r="I186" s="11" t="s">
        <v>566</v>
      </c>
    </row>
    <row r="187" spans="1:9" x14ac:dyDescent="0.8">
      <c r="A187" s="11"/>
      <c r="B187" s="24" t="s">
        <v>631</v>
      </c>
      <c r="C187" s="15"/>
      <c r="D187" s="15"/>
      <c r="E187" s="14"/>
      <c r="F187" s="12"/>
      <c r="G187" s="12"/>
      <c r="H187" s="14"/>
      <c r="I187" s="11"/>
    </row>
    <row r="188" spans="1:9" x14ac:dyDescent="0.8">
      <c r="A188" s="7"/>
      <c r="B188" s="27"/>
      <c r="C188" s="28"/>
      <c r="D188" s="28"/>
      <c r="E188" s="29"/>
      <c r="F188" s="27"/>
      <c r="G188" s="27"/>
      <c r="H188" s="29"/>
      <c r="I188" s="7"/>
    </row>
    <row r="189" spans="1:9" x14ac:dyDescent="0.8">
      <c r="A189" s="11" t="s">
        <v>633</v>
      </c>
      <c r="B189" s="12" t="s">
        <v>447</v>
      </c>
      <c r="C189" s="15">
        <v>500000</v>
      </c>
      <c r="D189" s="15">
        <v>503032.2</v>
      </c>
      <c r="E189" s="14" t="str">
        <f>พฤษภาคม!$E$8</f>
        <v>เฉพาะเจาะจง</v>
      </c>
      <c r="F189" s="12" t="s">
        <v>428</v>
      </c>
      <c r="G189" s="53" t="s">
        <v>1486</v>
      </c>
      <c r="H189" s="14" t="s">
        <v>23</v>
      </c>
      <c r="I189" s="11" t="s">
        <v>637</v>
      </c>
    </row>
    <row r="190" spans="1:9" x14ac:dyDescent="0.8">
      <c r="A190" s="11"/>
      <c r="B190" s="12" t="s">
        <v>634</v>
      </c>
      <c r="C190" s="15"/>
      <c r="D190" s="15"/>
      <c r="E190" s="14"/>
      <c r="F190" s="15">
        <v>499000</v>
      </c>
      <c r="G190" s="12" t="s">
        <v>1485</v>
      </c>
      <c r="H190" s="12"/>
      <c r="I190" s="11" t="s">
        <v>566</v>
      </c>
    </row>
    <row r="191" spans="1:9" x14ac:dyDescent="0.8">
      <c r="A191" s="11"/>
      <c r="B191" s="24" t="s">
        <v>635</v>
      </c>
      <c r="C191" s="25"/>
      <c r="D191" s="11"/>
      <c r="E191" s="14"/>
      <c r="F191" s="12"/>
      <c r="G191" s="15">
        <v>499000</v>
      </c>
      <c r="H191" s="12"/>
      <c r="I191" s="11"/>
    </row>
    <row r="192" spans="1:9" x14ac:dyDescent="0.8">
      <c r="A192" s="11"/>
      <c r="B192" s="12" t="s">
        <v>636</v>
      </c>
      <c r="C192" s="33"/>
      <c r="D192" s="11"/>
      <c r="E192" s="14"/>
      <c r="F192" s="24"/>
      <c r="G192" s="24"/>
      <c r="H192" s="14"/>
      <c r="I192" s="11"/>
    </row>
    <row r="193" spans="1:9" x14ac:dyDescent="0.8">
      <c r="A193" s="7"/>
      <c r="B193" s="30"/>
      <c r="C193" s="7"/>
      <c r="D193" s="35"/>
      <c r="E193" s="29"/>
      <c r="F193" s="27"/>
      <c r="G193" s="27"/>
      <c r="H193" s="27"/>
      <c r="I193" s="7"/>
    </row>
    <row r="194" spans="1:9" x14ac:dyDescent="0.8">
      <c r="A194" s="11" t="s">
        <v>638</v>
      </c>
      <c r="B194" s="12" t="s">
        <v>639</v>
      </c>
      <c r="C194" s="15">
        <v>500000</v>
      </c>
      <c r="D194" s="15">
        <v>413198.64</v>
      </c>
      <c r="E194" s="14" t="str">
        <f>พฤษภาคม!$E$8</f>
        <v>เฉพาะเจาะจง</v>
      </c>
      <c r="F194" s="12" t="s">
        <v>428</v>
      </c>
      <c r="G194" s="53" t="s">
        <v>1486</v>
      </c>
      <c r="H194" s="14" t="s">
        <v>23</v>
      </c>
      <c r="I194" s="11" t="s">
        <v>643</v>
      </c>
    </row>
    <row r="195" spans="1:9" x14ac:dyDescent="0.8">
      <c r="A195" s="11"/>
      <c r="B195" s="12" t="s">
        <v>640</v>
      </c>
      <c r="C195" s="15"/>
      <c r="D195" s="15"/>
      <c r="E195" s="14"/>
      <c r="F195" s="15">
        <v>410000</v>
      </c>
      <c r="G195" s="12" t="s">
        <v>1485</v>
      </c>
      <c r="H195" s="12"/>
      <c r="I195" s="11" t="s">
        <v>566</v>
      </c>
    </row>
    <row r="196" spans="1:9" x14ac:dyDescent="0.8">
      <c r="A196" s="11"/>
      <c r="B196" s="12" t="s">
        <v>641</v>
      </c>
      <c r="C196" s="15"/>
      <c r="D196" s="15"/>
      <c r="E196" s="14"/>
      <c r="F196" s="12"/>
      <c r="G196" s="15">
        <v>410000</v>
      </c>
      <c r="H196" s="14"/>
      <c r="I196" s="11"/>
    </row>
    <row r="197" spans="1:9" x14ac:dyDescent="0.8">
      <c r="A197" s="11"/>
      <c r="B197" s="12" t="s">
        <v>642</v>
      </c>
      <c r="C197" s="15"/>
      <c r="D197" s="15"/>
      <c r="E197" s="14"/>
      <c r="F197" s="12"/>
      <c r="G197" s="12"/>
      <c r="H197" s="12"/>
      <c r="I197" s="11"/>
    </row>
    <row r="198" spans="1:9" x14ac:dyDescent="0.8">
      <c r="A198" s="7"/>
      <c r="B198" s="27"/>
      <c r="C198" s="35"/>
      <c r="D198" s="7"/>
      <c r="E198" s="29"/>
      <c r="F198" s="27"/>
      <c r="G198" s="27"/>
      <c r="H198" s="27"/>
      <c r="I198" s="7"/>
    </row>
    <row r="199" spans="1:9" x14ac:dyDescent="0.8">
      <c r="A199" s="11" t="s">
        <v>644</v>
      </c>
      <c r="B199" s="12" t="s">
        <v>38</v>
      </c>
      <c r="C199" s="25" t="s">
        <v>645</v>
      </c>
      <c r="D199" s="25" t="s">
        <v>645</v>
      </c>
      <c r="E199" s="14" t="str">
        <f>พฤษภาคม!$E$8</f>
        <v>เฉพาะเจาะจง</v>
      </c>
      <c r="F199" s="12" t="s">
        <v>49</v>
      </c>
      <c r="G199" s="12" t="s">
        <v>49</v>
      </c>
      <c r="H199" s="14" t="s">
        <v>23</v>
      </c>
      <c r="I199" s="11" t="s">
        <v>646</v>
      </c>
    </row>
    <row r="200" spans="1:9" x14ac:dyDescent="0.8">
      <c r="A200" s="11"/>
      <c r="B200" s="12" t="s">
        <v>39</v>
      </c>
      <c r="C200" s="15"/>
      <c r="D200" s="25"/>
      <c r="E200" s="14"/>
      <c r="F200" s="15">
        <v>478410</v>
      </c>
      <c r="G200" s="15">
        <v>478410</v>
      </c>
      <c r="H200" s="12"/>
      <c r="I200" s="11" t="s">
        <v>647</v>
      </c>
    </row>
    <row r="201" spans="1:9" x14ac:dyDescent="0.8">
      <c r="A201" s="11"/>
      <c r="B201" s="12" t="s">
        <v>34</v>
      </c>
      <c r="C201" s="15"/>
      <c r="D201" s="40"/>
      <c r="E201" s="24"/>
      <c r="F201" s="24"/>
      <c r="G201" s="24"/>
      <c r="H201" s="12"/>
      <c r="I201" s="11"/>
    </row>
    <row r="202" spans="1:9" x14ac:dyDescent="0.8">
      <c r="A202" s="41"/>
      <c r="B202" s="26"/>
      <c r="C202" s="12"/>
      <c r="D202" s="12"/>
      <c r="E202" s="12"/>
      <c r="F202" s="12"/>
      <c r="G202" s="12"/>
      <c r="H202" s="12"/>
      <c r="I202" s="14"/>
    </row>
    <row r="203" spans="1:9" x14ac:dyDescent="0.8">
      <c r="A203" s="42"/>
      <c r="B203" s="17"/>
      <c r="C203" s="17"/>
      <c r="D203" s="17"/>
      <c r="E203" s="17"/>
      <c r="F203" s="17"/>
      <c r="G203" s="17"/>
      <c r="H203" s="17"/>
      <c r="I203" s="17"/>
    </row>
    <row r="204" spans="1:9" x14ac:dyDescent="0.8">
      <c r="A204" s="92"/>
      <c r="B204" s="87"/>
      <c r="C204" s="87"/>
      <c r="D204" s="87"/>
      <c r="E204" s="87"/>
      <c r="F204" s="87"/>
      <c r="G204" s="87"/>
      <c r="H204" s="87"/>
      <c r="I204" s="87"/>
    </row>
    <row r="205" spans="1:9" x14ac:dyDescent="0.8">
      <c r="A205" s="85" t="s">
        <v>520</v>
      </c>
      <c r="B205" s="85"/>
      <c r="C205" s="85"/>
      <c r="D205" s="85"/>
      <c r="E205" s="85"/>
      <c r="F205" s="85"/>
      <c r="G205" s="85"/>
      <c r="H205" s="85"/>
      <c r="I205" s="85"/>
    </row>
    <row r="206" spans="1:9" x14ac:dyDescent="0.8">
      <c r="A206" s="5" t="s">
        <v>0</v>
      </c>
      <c r="B206" s="1" t="s">
        <v>1</v>
      </c>
      <c r="C206" s="1" t="s">
        <v>2</v>
      </c>
      <c r="D206" s="1" t="s">
        <v>3</v>
      </c>
      <c r="E206" s="1" t="s">
        <v>4</v>
      </c>
      <c r="F206" s="1" t="s">
        <v>5</v>
      </c>
      <c r="G206" s="1" t="s">
        <v>7</v>
      </c>
      <c r="H206" s="1" t="s">
        <v>10</v>
      </c>
      <c r="I206" s="1" t="s">
        <v>11</v>
      </c>
    </row>
    <row r="207" spans="1:9" x14ac:dyDescent="0.8">
      <c r="A207" s="6"/>
      <c r="B207" s="2"/>
      <c r="C207" s="2"/>
      <c r="D207" s="2"/>
      <c r="E207" s="2"/>
      <c r="F207" s="2" t="s">
        <v>6</v>
      </c>
      <c r="G207" s="2" t="s">
        <v>8</v>
      </c>
      <c r="H207" s="2"/>
      <c r="I207" s="2" t="s">
        <v>12</v>
      </c>
    </row>
    <row r="208" spans="1:9" x14ac:dyDescent="0.8">
      <c r="A208" s="6"/>
      <c r="B208" s="2"/>
      <c r="C208" s="2"/>
      <c r="D208" s="2"/>
      <c r="E208" s="2"/>
      <c r="F208" s="2"/>
      <c r="G208" s="2" t="s">
        <v>9</v>
      </c>
      <c r="H208" s="2"/>
      <c r="I208" s="2" t="s">
        <v>13</v>
      </c>
    </row>
    <row r="209" spans="1:9" x14ac:dyDescent="0.8">
      <c r="A209" s="7" t="s">
        <v>14</v>
      </c>
      <c r="B209" s="3" t="s">
        <v>15</v>
      </c>
      <c r="C209" s="3" t="s">
        <v>16</v>
      </c>
      <c r="D209" s="3" t="s">
        <v>17</v>
      </c>
      <c r="E209" s="3" t="s">
        <v>18</v>
      </c>
      <c r="F209" s="3" t="s">
        <v>19</v>
      </c>
      <c r="G209" s="3" t="s">
        <v>20</v>
      </c>
      <c r="H209" s="3" t="s">
        <v>21</v>
      </c>
      <c r="I209" s="3" t="s">
        <v>22</v>
      </c>
    </row>
    <row r="210" spans="1:9" x14ac:dyDescent="0.8">
      <c r="A210" s="9" t="s">
        <v>648</v>
      </c>
      <c r="B210" s="10" t="s">
        <v>649</v>
      </c>
      <c r="C210" s="32">
        <v>500000</v>
      </c>
      <c r="D210" s="32">
        <v>503333.53</v>
      </c>
      <c r="E210" s="14" t="str">
        <f>พฤษภาคม!$E$8</f>
        <v>เฉพาะเจาะจง</v>
      </c>
      <c r="F210" s="10" t="s">
        <v>652</v>
      </c>
      <c r="G210" s="10" t="s">
        <v>652</v>
      </c>
      <c r="H210" s="14" t="s">
        <v>23</v>
      </c>
      <c r="I210" s="11" t="s">
        <v>653</v>
      </c>
    </row>
    <row r="211" spans="1:9" x14ac:dyDescent="0.8">
      <c r="A211" s="11"/>
      <c r="B211" s="12" t="s">
        <v>650</v>
      </c>
      <c r="C211" s="13"/>
      <c r="D211" s="13"/>
      <c r="E211" s="14"/>
      <c r="F211" s="15">
        <v>499000</v>
      </c>
      <c r="G211" s="15">
        <v>499000</v>
      </c>
      <c r="H211" s="12"/>
      <c r="I211" s="11" t="s">
        <v>647</v>
      </c>
    </row>
    <row r="212" spans="1:9" x14ac:dyDescent="0.8">
      <c r="A212" s="11"/>
      <c r="B212" s="12" t="s">
        <v>651</v>
      </c>
      <c r="C212" s="13"/>
      <c r="D212" s="13"/>
      <c r="E212" s="14"/>
      <c r="F212" s="24"/>
      <c r="G212" s="12"/>
      <c r="H212" s="12"/>
      <c r="I212" s="12"/>
    </row>
    <row r="213" spans="1:9" x14ac:dyDescent="0.8">
      <c r="A213" s="11"/>
      <c r="B213" s="12" t="s">
        <v>344</v>
      </c>
      <c r="C213" s="15"/>
      <c r="D213" s="15"/>
      <c r="E213" s="14"/>
      <c r="F213" s="12"/>
      <c r="G213" s="12"/>
      <c r="H213" s="14"/>
      <c r="I213" s="11"/>
    </row>
    <row r="214" spans="1:9" x14ac:dyDescent="0.8">
      <c r="A214" s="7"/>
      <c r="B214" s="27"/>
      <c r="C214" s="28"/>
      <c r="D214" s="28"/>
      <c r="E214" s="29"/>
      <c r="F214" s="27"/>
      <c r="G214" s="27"/>
      <c r="H214" s="29"/>
      <c r="I214" s="7"/>
    </row>
    <row r="215" spans="1:9" x14ac:dyDescent="0.8">
      <c r="A215" s="11" t="s">
        <v>654</v>
      </c>
      <c r="B215" s="12" t="s">
        <v>655</v>
      </c>
      <c r="C215" s="32">
        <v>500000</v>
      </c>
      <c r="D215" s="15">
        <v>502675.84</v>
      </c>
      <c r="E215" s="14" t="str">
        <f>พฤษภาคม!$E$8</f>
        <v>เฉพาะเจาะจง</v>
      </c>
      <c r="F215" s="10" t="s">
        <v>652</v>
      </c>
      <c r="G215" s="10" t="s">
        <v>652</v>
      </c>
      <c r="H215" s="14" t="s">
        <v>23</v>
      </c>
      <c r="I215" s="11" t="s">
        <v>658</v>
      </c>
    </row>
    <row r="216" spans="1:9" x14ac:dyDescent="0.8">
      <c r="A216" s="11"/>
      <c r="B216" s="23" t="s">
        <v>656</v>
      </c>
      <c r="C216" s="13"/>
      <c r="D216" s="13"/>
      <c r="E216" s="14"/>
      <c r="F216" s="32">
        <v>499000</v>
      </c>
      <c r="G216" s="32">
        <v>499000</v>
      </c>
      <c r="H216" s="12"/>
      <c r="I216" s="11" t="s">
        <v>647</v>
      </c>
    </row>
    <row r="217" spans="1:9" x14ac:dyDescent="0.8">
      <c r="A217" s="11"/>
      <c r="B217" s="12" t="s">
        <v>657</v>
      </c>
      <c r="C217" s="15"/>
      <c r="D217" s="15"/>
      <c r="E217" s="14"/>
      <c r="F217" s="24"/>
      <c r="G217" s="12"/>
      <c r="H217" s="12"/>
      <c r="I217" s="12"/>
    </row>
    <row r="218" spans="1:9" x14ac:dyDescent="0.8">
      <c r="A218" s="11"/>
      <c r="B218" s="12" t="s">
        <v>183</v>
      </c>
      <c r="C218" s="15"/>
      <c r="D218" s="15"/>
      <c r="E218" s="14"/>
      <c r="F218" s="12"/>
      <c r="G218" s="12"/>
      <c r="H218" s="14"/>
      <c r="I218" s="11"/>
    </row>
    <row r="219" spans="1:9" x14ac:dyDescent="0.8">
      <c r="A219" s="7"/>
      <c r="B219" s="27"/>
      <c r="C219" s="28"/>
      <c r="D219" s="28"/>
      <c r="E219" s="29"/>
      <c r="F219" s="27"/>
      <c r="G219" s="27"/>
      <c r="H219" s="27"/>
      <c r="I219" s="7"/>
    </row>
    <row r="220" spans="1:9" x14ac:dyDescent="0.8">
      <c r="A220" s="11" t="s">
        <v>659</v>
      </c>
      <c r="B220" s="24" t="s">
        <v>660</v>
      </c>
      <c r="C220" s="15">
        <v>500000</v>
      </c>
      <c r="D220" s="15">
        <v>493554.31</v>
      </c>
      <c r="E220" s="14" t="str">
        <f>พฤษภาคม!$E$8</f>
        <v>เฉพาะเจาะจง</v>
      </c>
      <c r="F220" s="10" t="s">
        <v>652</v>
      </c>
      <c r="G220" s="10" t="s">
        <v>652</v>
      </c>
      <c r="H220" s="14" t="s">
        <v>23</v>
      </c>
      <c r="I220" s="11" t="s">
        <v>662</v>
      </c>
    </row>
    <row r="221" spans="1:9" x14ac:dyDescent="0.8">
      <c r="A221" s="11"/>
      <c r="B221" s="24" t="s">
        <v>661</v>
      </c>
      <c r="C221" s="15"/>
      <c r="D221" s="15"/>
      <c r="E221" s="14"/>
      <c r="F221" s="15">
        <v>492000</v>
      </c>
      <c r="G221" s="15">
        <v>492000</v>
      </c>
      <c r="H221" s="12"/>
      <c r="I221" s="11" t="s">
        <v>647</v>
      </c>
    </row>
    <row r="222" spans="1:9" x14ac:dyDescent="0.8">
      <c r="A222" s="7"/>
      <c r="B222" s="27"/>
      <c r="C222" s="28"/>
      <c r="D222" s="28"/>
      <c r="E222" s="29"/>
      <c r="F222" s="60"/>
      <c r="G222" s="27"/>
      <c r="H222" s="29"/>
      <c r="I222" s="7"/>
    </row>
    <row r="223" spans="1:9" x14ac:dyDescent="0.8">
      <c r="A223" s="11" t="s">
        <v>663</v>
      </c>
      <c r="B223" s="12" t="s">
        <v>278</v>
      </c>
      <c r="C223" s="15">
        <v>500000</v>
      </c>
      <c r="D223" s="15">
        <v>572628.24</v>
      </c>
      <c r="E223" s="14" t="str">
        <f>พฤษภาคม!$E$8</f>
        <v>เฉพาะเจาะจง</v>
      </c>
      <c r="F223" s="12" t="s">
        <v>564</v>
      </c>
      <c r="G223" s="12" t="s">
        <v>564</v>
      </c>
      <c r="H223" s="14" t="s">
        <v>23</v>
      </c>
      <c r="I223" s="11" t="s">
        <v>667</v>
      </c>
    </row>
    <row r="224" spans="1:9" x14ac:dyDescent="0.8">
      <c r="A224" s="11"/>
      <c r="B224" s="26" t="s">
        <v>664</v>
      </c>
      <c r="C224" s="15"/>
      <c r="D224" s="15"/>
      <c r="E224" s="14"/>
      <c r="F224" s="15">
        <v>499100</v>
      </c>
      <c r="G224" s="15">
        <v>499100</v>
      </c>
      <c r="H224" s="12"/>
      <c r="I224" s="11" t="s">
        <v>647</v>
      </c>
    </row>
    <row r="225" spans="1:9" x14ac:dyDescent="0.8">
      <c r="A225" s="11"/>
      <c r="B225" s="24" t="s">
        <v>665</v>
      </c>
      <c r="C225" s="25"/>
      <c r="D225" s="11"/>
      <c r="E225" s="14"/>
      <c r="F225" s="12"/>
      <c r="G225" s="12"/>
      <c r="H225" s="14"/>
      <c r="I225" s="11"/>
    </row>
    <row r="226" spans="1:9" x14ac:dyDescent="0.8">
      <c r="A226" s="11"/>
      <c r="B226" s="12" t="s">
        <v>666</v>
      </c>
      <c r="C226" s="33"/>
      <c r="D226" s="11"/>
      <c r="E226" s="14"/>
      <c r="F226" s="24"/>
      <c r="G226" s="24"/>
      <c r="H226" s="12"/>
      <c r="I226" s="11"/>
    </row>
    <row r="227" spans="1:9" x14ac:dyDescent="0.8">
      <c r="A227" s="7"/>
      <c r="B227" s="30"/>
      <c r="C227" s="7"/>
      <c r="D227" s="35"/>
      <c r="E227" s="29"/>
      <c r="F227" s="27"/>
      <c r="G227" s="27"/>
      <c r="H227" s="27"/>
      <c r="I227" s="7"/>
    </row>
    <row r="228" spans="1:9" x14ac:dyDescent="0.8">
      <c r="A228" s="11" t="s">
        <v>668</v>
      </c>
      <c r="B228" s="12" t="s">
        <v>278</v>
      </c>
      <c r="C228" s="15">
        <v>500000</v>
      </c>
      <c r="D228" s="15">
        <v>573212.4</v>
      </c>
      <c r="E228" s="14" t="str">
        <f>พฤษภาคม!$E$8</f>
        <v>เฉพาะเจาะจง</v>
      </c>
      <c r="F228" s="12" t="s">
        <v>564</v>
      </c>
      <c r="G228" s="12" t="s">
        <v>564</v>
      </c>
      <c r="H228" s="14" t="s">
        <v>23</v>
      </c>
      <c r="I228" s="11" t="s">
        <v>671</v>
      </c>
    </row>
    <row r="229" spans="1:9" x14ac:dyDescent="0.8">
      <c r="A229" s="11"/>
      <c r="B229" s="12" t="s">
        <v>561</v>
      </c>
      <c r="C229" s="15"/>
      <c r="D229" s="15"/>
      <c r="E229" s="14"/>
      <c r="F229" s="15">
        <v>498900</v>
      </c>
      <c r="G229" s="15">
        <v>498900</v>
      </c>
      <c r="H229" s="12"/>
      <c r="I229" s="11" t="s">
        <v>647</v>
      </c>
    </row>
    <row r="230" spans="1:9" x14ac:dyDescent="0.8">
      <c r="A230" s="11"/>
      <c r="B230" s="12" t="s">
        <v>669</v>
      </c>
      <c r="C230" s="15"/>
      <c r="D230" s="15"/>
      <c r="E230" s="14"/>
      <c r="F230" s="12"/>
      <c r="G230" s="12"/>
      <c r="H230" s="14"/>
      <c r="I230" s="11"/>
    </row>
    <row r="231" spans="1:9" x14ac:dyDescent="0.8">
      <c r="A231" s="11"/>
      <c r="B231" s="12" t="s">
        <v>670</v>
      </c>
      <c r="C231" s="15"/>
      <c r="D231" s="15"/>
      <c r="E231" s="14"/>
      <c r="F231" s="12"/>
      <c r="G231" s="12"/>
      <c r="H231" s="12"/>
      <c r="I231" s="11"/>
    </row>
    <row r="232" spans="1:9" x14ac:dyDescent="0.8">
      <c r="A232" s="7"/>
      <c r="B232" s="27"/>
      <c r="C232" s="35"/>
      <c r="D232" s="7"/>
      <c r="E232" s="29"/>
      <c r="F232" s="27"/>
      <c r="G232" s="27"/>
      <c r="H232" s="27"/>
      <c r="I232" s="7"/>
    </row>
    <row r="233" spans="1:9" x14ac:dyDescent="0.8">
      <c r="A233" s="11" t="s">
        <v>672</v>
      </c>
      <c r="B233" s="12" t="s">
        <v>278</v>
      </c>
      <c r="C233" s="32">
        <v>500000</v>
      </c>
      <c r="D233" s="25" t="s">
        <v>675</v>
      </c>
      <c r="E233" s="14" t="str">
        <f>พฤษภาคม!$E$8</f>
        <v>เฉพาะเจาะจง</v>
      </c>
      <c r="F233" s="10" t="s">
        <v>564</v>
      </c>
      <c r="G233" s="10" t="s">
        <v>564</v>
      </c>
      <c r="H233" s="14" t="s">
        <v>23</v>
      </c>
      <c r="I233" s="11" t="s">
        <v>676</v>
      </c>
    </row>
    <row r="234" spans="1:9" x14ac:dyDescent="0.8">
      <c r="A234" s="11"/>
      <c r="B234" s="12" t="s">
        <v>387</v>
      </c>
      <c r="C234" s="15"/>
      <c r="D234" s="25"/>
      <c r="E234" s="14"/>
      <c r="F234" s="15">
        <v>499500</v>
      </c>
      <c r="G234" s="15">
        <v>499500</v>
      </c>
      <c r="H234" s="12"/>
      <c r="I234" s="11" t="s">
        <v>647</v>
      </c>
    </row>
    <row r="235" spans="1:9" x14ac:dyDescent="0.8">
      <c r="A235" s="11"/>
      <c r="B235" s="12" t="s">
        <v>673</v>
      </c>
      <c r="C235" s="15"/>
      <c r="D235" s="40"/>
      <c r="E235" s="24"/>
      <c r="F235" s="24"/>
      <c r="G235" s="24"/>
      <c r="H235" s="12"/>
      <c r="I235" s="11"/>
    </row>
    <row r="236" spans="1:9" x14ac:dyDescent="0.8">
      <c r="A236" s="41"/>
      <c r="B236" s="12" t="s">
        <v>674</v>
      </c>
      <c r="C236" s="12"/>
      <c r="D236" s="12"/>
      <c r="E236" s="12"/>
      <c r="F236" s="12"/>
      <c r="G236" s="12"/>
      <c r="H236" s="12"/>
      <c r="I236" s="14"/>
    </row>
    <row r="237" spans="1:9" x14ac:dyDescent="0.8">
      <c r="A237" s="46"/>
      <c r="B237" s="27" t="s">
        <v>183</v>
      </c>
      <c r="C237" s="27"/>
      <c r="D237" s="27"/>
      <c r="E237" s="27"/>
      <c r="F237" s="27"/>
      <c r="G237" s="27"/>
      <c r="H237" s="27"/>
      <c r="I237" s="27"/>
    </row>
    <row r="238" spans="1:9" x14ac:dyDescent="0.8">
      <c r="A238" s="92"/>
      <c r="B238" s="87"/>
      <c r="C238" s="87"/>
      <c r="D238" s="87"/>
      <c r="E238" s="87"/>
      <c r="F238" s="87"/>
      <c r="G238" s="87"/>
      <c r="H238" s="87"/>
      <c r="I238" s="87"/>
    </row>
    <row r="239" spans="1:9" x14ac:dyDescent="0.8">
      <c r="A239" s="85" t="s">
        <v>521</v>
      </c>
      <c r="B239" s="85"/>
      <c r="C239" s="85"/>
      <c r="D239" s="85"/>
      <c r="E239" s="85"/>
      <c r="F239" s="85"/>
      <c r="G239" s="85"/>
      <c r="H239" s="85"/>
      <c r="I239" s="85"/>
    </row>
    <row r="240" spans="1:9" x14ac:dyDescent="0.8">
      <c r="A240" s="5" t="s">
        <v>0</v>
      </c>
      <c r="B240" s="1" t="s">
        <v>1</v>
      </c>
      <c r="C240" s="1" t="s">
        <v>2</v>
      </c>
      <c r="D240" s="1" t="s">
        <v>3</v>
      </c>
      <c r="E240" s="1" t="s">
        <v>4</v>
      </c>
      <c r="F240" s="1" t="s">
        <v>5</v>
      </c>
      <c r="G240" s="1" t="s">
        <v>7</v>
      </c>
      <c r="H240" s="1" t="s">
        <v>10</v>
      </c>
      <c r="I240" s="1" t="s">
        <v>11</v>
      </c>
    </row>
    <row r="241" spans="1:9" x14ac:dyDescent="0.8">
      <c r="A241" s="6"/>
      <c r="B241" s="2"/>
      <c r="C241" s="2"/>
      <c r="D241" s="2"/>
      <c r="E241" s="2"/>
      <c r="F241" s="2" t="s">
        <v>6</v>
      </c>
      <c r="G241" s="2" t="s">
        <v>8</v>
      </c>
      <c r="H241" s="2"/>
      <c r="I241" s="2" t="s">
        <v>12</v>
      </c>
    </row>
    <row r="242" spans="1:9" x14ac:dyDescent="0.8">
      <c r="A242" s="6"/>
      <c r="B242" s="2"/>
      <c r="C242" s="2"/>
      <c r="D242" s="2"/>
      <c r="E242" s="2"/>
      <c r="F242" s="2"/>
      <c r="G242" s="2" t="s">
        <v>9</v>
      </c>
      <c r="H242" s="2"/>
      <c r="I242" s="2" t="s">
        <v>13</v>
      </c>
    </row>
    <row r="243" spans="1:9" x14ac:dyDescent="0.8">
      <c r="A243" s="7" t="s">
        <v>14</v>
      </c>
      <c r="B243" s="3" t="s">
        <v>15</v>
      </c>
      <c r="C243" s="3" t="s">
        <v>16</v>
      </c>
      <c r="D243" s="3" t="s">
        <v>17</v>
      </c>
      <c r="E243" s="3" t="s">
        <v>18</v>
      </c>
      <c r="F243" s="3" t="s">
        <v>19</v>
      </c>
      <c r="G243" s="3" t="s">
        <v>20</v>
      </c>
      <c r="H243" s="3" t="s">
        <v>21</v>
      </c>
      <c r="I243" s="3" t="s">
        <v>22</v>
      </c>
    </row>
    <row r="244" spans="1:9" x14ac:dyDescent="0.8">
      <c r="A244" s="9" t="s">
        <v>677</v>
      </c>
      <c r="B244" s="10" t="s">
        <v>278</v>
      </c>
      <c r="C244" s="32">
        <v>500000</v>
      </c>
      <c r="D244" s="32">
        <v>554709.5</v>
      </c>
      <c r="E244" s="14" t="str">
        <f>พฤษภาคม!$E$8</f>
        <v>เฉพาะเจาะจง</v>
      </c>
      <c r="F244" s="10" t="s">
        <v>564</v>
      </c>
      <c r="G244" s="10" t="s">
        <v>564</v>
      </c>
      <c r="H244" s="14" t="s">
        <v>23</v>
      </c>
      <c r="I244" s="11" t="s">
        <v>681</v>
      </c>
    </row>
    <row r="245" spans="1:9" x14ac:dyDescent="0.8">
      <c r="A245" s="11"/>
      <c r="B245" s="12" t="s">
        <v>561</v>
      </c>
      <c r="C245" s="13"/>
      <c r="D245" s="13"/>
      <c r="E245" s="14"/>
      <c r="F245" s="15" t="s">
        <v>680</v>
      </c>
      <c r="G245" s="15" t="s">
        <v>680</v>
      </c>
      <c r="H245" s="12"/>
      <c r="I245" s="11" t="s">
        <v>647</v>
      </c>
    </row>
    <row r="246" spans="1:9" x14ac:dyDescent="0.8">
      <c r="A246" s="11"/>
      <c r="B246" s="12" t="s">
        <v>678</v>
      </c>
      <c r="C246" s="13"/>
      <c r="D246" s="13"/>
      <c r="E246" s="14"/>
      <c r="F246" s="24"/>
      <c r="G246" s="12"/>
      <c r="H246" s="12"/>
      <c r="I246" s="12"/>
    </row>
    <row r="247" spans="1:9" x14ac:dyDescent="0.8">
      <c r="A247" s="11"/>
      <c r="B247" s="12" t="s">
        <v>679</v>
      </c>
      <c r="C247" s="15"/>
      <c r="D247" s="15"/>
      <c r="E247" s="14"/>
      <c r="F247" s="12"/>
      <c r="G247" s="12"/>
      <c r="H247" s="14"/>
      <c r="I247" s="11"/>
    </row>
    <row r="248" spans="1:9" x14ac:dyDescent="0.8">
      <c r="A248" s="11"/>
      <c r="B248" s="12" t="s">
        <v>344</v>
      </c>
      <c r="C248" s="15"/>
      <c r="D248" s="15"/>
      <c r="E248" s="14"/>
      <c r="F248" s="12"/>
      <c r="G248" s="12"/>
      <c r="H248" s="14"/>
      <c r="I248" s="11"/>
    </row>
    <row r="249" spans="1:9" x14ac:dyDescent="0.8">
      <c r="A249" s="7"/>
      <c r="B249" s="27"/>
      <c r="C249" s="28"/>
      <c r="D249" s="28"/>
      <c r="E249" s="29"/>
      <c r="F249" s="27"/>
      <c r="G249" s="27"/>
      <c r="H249" s="27"/>
      <c r="I249" s="7"/>
    </row>
    <row r="250" spans="1:9" x14ac:dyDescent="0.8">
      <c r="A250" s="11" t="s">
        <v>682</v>
      </c>
      <c r="B250" s="23" t="s">
        <v>683</v>
      </c>
      <c r="C250" s="13">
        <v>8000000</v>
      </c>
      <c r="D250" s="15">
        <v>8241569.0899999999</v>
      </c>
      <c r="E250" s="14" t="s">
        <v>101</v>
      </c>
      <c r="F250" s="12" t="s">
        <v>1755</v>
      </c>
      <c r="G250" s="12" t="s">
        <v>1495</v>
      </c>
      <c r="H250" s="14" t="s">
        <v>23</v>
      </c>
      <c r="I250" s="11" t="s">
        <v>686</v>
      </c>
    </row>
    <row r="251" spans="1:9" x14ac:dyDescent="0.8">
      <c r="A251" s="11"/>
      <c r="B251" s="12" t="s">
        <v>684</v>
      </c>
      <c r="C251" s="15"/>
      <c r="D251" s="15"/>
      <c r="E251" s="14"/>
      <c r="F251" s="12" t="s">
        <v>1756</v>
      </c>
      <c r="G251" s="12" t="s">
        <v>1496</v>
      </c>
      <c r="H251" s="12"/>
      <c r="I251" s="11" t="s">
        <v>647</v>
      </c>
    </row>
    <row r="252" spans="1:9" x14ac:dyDescent="0.8">
      <c r="A252" s="11"/>
      <c r="B252" s="12" t="s">
        <v>685</v>
      </c>
      <c r="C252" s="15"/>
      <c r="D252" s="15"/>
      <c r="E252" s="14"/>
      <c r="F252" s="12" t="s">
        <v>1757</v>
      </c>
      <c r="G252" s="13">
        <v>6660000</v>
      </c>
      <c r="H252" s="14"/>
      <c r="I252" s="11"/>
    </row>
    <row r="253" spans="1:9" x14ac:dyDescent="0.8">
      <c r="A253" s="11"/>
      <c r="B253" s="12"/>
      <c r="C253" s="15"/>
      <c r="D253" s="15"/>
      <c r="E253" s="14"/>
      <c r="F253" s="12" t="s">
        <v>419</v>
      </c>
      <c r="G253" s="12"/>
      <c r="H253" s="12"/>
      <c r="I253" s="11"/>
    </row>
    <row r="254" spans="1:9" x14ac:dyDescent="0.8">
      <c r="A254" s="11"/>
      <c r="B254" s="24"/>
      <c r="C254" s="15"/>
      <c r="D254" s="15"/>
      <c r="E254" s="14"/>
      <c r="F254" s="12" t="s">
        <v>1758</v>
      </c>
      <c r="G254" s="12"/>
      <c r="H254" s="12"/>
      <c r="I254" s="11"/>
    </row>
    <row r="255" spans="1:9" x14ac:dyDescent="0.8">
      <c r="A255" s="7"/>
      <c r="B255" s="30"/>
      <c r="C255" s="28"/>
      <c r="D255" s="28"/>
      <c r="E255" s="29"/>
      <c r="F255" s="27"/>
      <c r="G255" s="27"/>
      <c r="H255" s="29"/>
      <c r="I255" s="7"/>
    </row>
    <row r="256" spans="1:9" x14ac:dyDescent="0.8">
      <c r="A256" s="11" t="s">
        <v>687</v>
      </c>
      <c r="B256" s="12" t="s">
        <v>447</v>
      </c>
      <c r="C256" s="15">
        <v>500000</v>
      </c>
      <c r="D256" s="15">
        <v>509575.41</v>
      </c>
      <c r="E256" s="14" t="str">
        <f>พฤษภาคม!$E$8</f>
        <v>เฉพาะเจาะจง</v>
      </c>
      <c r="F256" s="12" t="s">
        <v>592</v>
      </c>
      <c r="G256" s="12" t="s">
        <v>592</v>
      </c>
      <c r="H256" s="14" t="s">
        <v>23</v>
      </c>
      <c r="I256" s="11" t="s">
        <v>690</v>
      </c>
    </row>
    <row r="257" spans="1:9" x14ac:dyDescent="0.8">
      <c r="A257" s="11"/>
      <c r="B257" s="12" t="s">
        <v>688</v>
      </c>
      <c r="C257" s="15"/>
      <c r="D257" s="15"/>
      <c r="E257" s="12"/>
      <c r="F257" s="15">
        <v>498000</v>
      </c>
      <c r="G257" s="15">
        <v>498000</v>
      </c>
      <c r="H257" s="12"/>
      <c r="I257" s="11" t="s">
        <v>647</v>
      </c>
    </row>
    <row r="258" spans="1:9" x14ac:dyDescent="0.8">
      <c r="A258" s="11"/>
      <c r="B258" s="12" t="s">
        <v>689</v>
      </c>
      <c r="C258" s="15"/>
      <c r="D258" s="15"/>
      <c r="E258" s="14"/>
      <c r="F258" s="12"/>
      <c r="G258" s="12"/>
      <c r="H258" s="14"/>
      <c r="I258" s="11"/>
    </row>
    <row r="259" spans="1:9" x14ac:dyDescent="0.8">
      <c r="A259" s="7"/>
      <c r="B259" s="30"/>
      <c r="C259" s="31"/>
      <c r="D259" s="7"/>
      <c r="E259" s="29"/>
      <c r="F259" s="27"/>
      <c r="G259" s="27"/>
      <c r="H259" s="27"/>
      <c r="I259" s="7"/>
    </row>
    <row r="260" spans="1:9" x14ac:dyDescent="0.8">
      <c r="A260" s="11" t="s">
        <v>691</v>
      </c>
      <c r="B260" s="12" t="s">
        <v>447</v>
      </c>
      <c r="C260" s="33">
        <v>500000</v>
      </c>
      <c r="D260" s="11" t="s">
        <v>694</v>
      </c>
      <c r="E260" s="14" t="str">
        <f>พฤษภาคม!$E$8</f>
        <v>เฉพาะเจาะจง</v>
      </c>
      <c r="F260" s="12" t="s">
        <v>592</v>
      </c>
      <c r="G260" s="12" t="s">
        <v>592</v>
      </c>
      <c r="H260" s="14" t="s">
        <v>23</v>
      </c>
      <c r="I260" s="11" t="s">
        <v>695</v>
      </c>
    </row>
    <row r="261" spans="1:9" x14ac:dyDescent="0.8">
      <c r="A261" s="11"/>
      <c r="B261" s="24" t="s">
        <v>692</v>
      </c>
      <c r="C261" s="11"/>
      <c r="D261" s="33"/>
      <c r="E261" s="12"/>
      <c r="F261" s="33">
        <v>499000</v>
      </c>
      <c r="G261" s="33">
        <v>499000</v>
      </c>
      <c r="H261" s="12"/>
      <c r="I261" s="11" t="s">
        <v>647</v>
      </c>
    </row>
    <row r="262" spans="1:9" x14ac:dyDescent="0.8">
      <c r="A262" s="11"/>
      <c r="B262" s="12" t="s">
        <v>693</v>
      </c>
      <c r="C262" s="15"/>
      <c r="D262" s="15"/>
      <c r="E262" s="14"/>
      <c r="F262" s="12"/>
      <c r="G262" s="12"/>
      <c r="H262" s="14"/>
      <c r="I262" s="11"/>
    </row>
    <row r="263" spans="1:9" x14ac:dyDescent="0.8">
      <c r="A263" s="11"/>
      <c r="B263" s="12" t="s">
        <v>183</v>
      </c>
      <c r="C263" s="15"/>
      <c r="D263" s="15"/>
      <c r="E263" s="14"/>
      <c r="F263" s="12"/>
      <c r="G263" s="12"/>
      <c r="H263" s="12"/>
      <c r="I263" s="11"/>
    </row>
    <row r="264" spans="1:9" x14ac:dyDescent="0.8">
      <c r="A264" s="7"/>
      <c r="B264" s="27"/>
      <c r="C264" s="28"/>
      <c r="D264" s="28"/>
      <c r="E264" s="29"/>
      <c r="F264" s="27"/>
      <c r="G264" s="27"/>
      <c r="H264" s="29"/>
      <c r="I264" s="7"/>
    </row>
    <row r="265" spans="1:9" x14ac:dyDescent="0.8">
      <c r="A265" s="11" t="s">
        <v>696</v>
      </c>
      <c r="B265" s="12" t="s">
        <v>697</v>
      </c>
      <c r="C265" s="15">
        <v>500000</v>
      </c>
      <c r="D265" s="15">
        <v>502401.73</v>
      </c>
      <c r="E265" s="14" t="str">
        <f>พฤษภาคม!$E$8</f>
        <v>เฉพาะเจาะจง</v>
      </c>
      <c r="F265" s="12" t="s">
        <v>592</v>
      </c>
      <c r="G265" s="12" t="s">
        <v>592</v>
      </c>
      <c r="H265" s="14" t="s">
        <v>23</v>
      </c>
      <c r="I265" s="11" t="s">
        <v>701</v>
      </c>
    </row>
    <row r="266" spans="1:9" x14ac:dyDescent="0.8">
      <c r="A266" s="11"/>
      <c r="B266" s="12" t="s">
        <v>698</v>
      </c>
      <c r="C266" s="33"/>
      <c r="D266" s="11"/>
      <c r="E266" s="12"/>
      <c r="F266" s="15" t="s">
        <v>700</v>
      </c>
      <c r="G266" s="15" t="s">
        <v>700</v>
      </c>
      <c r="H266" s="12"/>
      <c r="I266" s="11" t="s">
        <v>647</v>
      </c>
    </row>
    <row r="267" spans="1:9" x14ac:dyDescent="0.8">
      <c r="A267" s="11"/>
      <c r="B267" s="12" t="s">
        <v>699</v>
      </c>
      <c r="C267" s="15"/>
      <c r="D267" s="25"/>
      <c r="E267" s="14"/>
      <c r="F267" s="12"/>
      <c r="G267" s="12"/>
      <c r="H267" s="14"/>
      <c r="I267" s="11"/>
    </row>
    <row r="268" spans="1:9" x14ac:dyDescent="0.8">
      <c r="A268" s="7"/>
      <c r="B268" s="27"/>
      <c r="C268" s="28"/>
      <c r="D268" s="31"/>
      <c r="E268" s="29"/>
      <c r="F268" s="27"/>
      <c r="G268" s="27"/>
      <c r="H268" s="29"/>
      <c r="I268" s="7"/>
    </row>
    <row r="269" spans="1:9" x14ac:dyDescent="0.8">
      <c r="A269" s="11" t="s">
        <v>702</v>
      </c>
      <c r="B269" s="12" t="s">
        <v>447</v>
      </c>
      <c r="C269" s="15">
        <v>500000</v>
      </c>
      <c r="D269" s="40" t="s">
        <v>705</v>
      </c>
      <c r="E269" s="14" t="str">
        <f>พฤษภาคม!$E$8</f>
        <v>เฉพาะเจาะจง</v>
      </c>
      <c r="F269" s="12" t="s">
        <v>592</v>
      </c>
      <c r="G269" s="12" t="s">
        <v>592</v>
      </c>
      <c r="H269" s="14" t="s">
        <v>23</v>
      </c>
      <c r="I269" s="11" t="s">
        <v>706</v>
      </c>
    </row>
    <row r="270" spans="1:9" x14ac:dyDescent="0.8">
      <c r="A270" s="41"/>
      <c r="B270" s="12" t="s">
        <v>703</v>
      </c>
      <c r="C270" s="12"/>
      <c r="D270" s="12"/>
      <c r="E270" s="12"/>
      <c r="F270" s="15">
        <v>499000</v>
      </c>
      <c r="G270" s="15">
        <v>499000</v>
      </c>
      <c r="H270" s="12"/>
      <c r="I270" s="11" t="s">
        <v>647</v>
      </c>
    </row>
    <row r="271" spans="1:9" x14ac:dyDescent="0.8">
      <c r="A271" s="46"/>
      <c r="B271" s="27" t="s">
        <v>704</v>
      </c>
      <c r="C271" s="27"/>
      <c r="D271" s="27"/>
      <c r="E271" s="27"/>
      <c r="F271" s="27"/>
      <c r="G271" s="27"/>
      <c r="H271" s="27"/>
      <c r="I271" s="27"/>
    </row>
    <row r="272" spans="1:9" x14ac:dyDescent="0.8">
      <c r="A272" s="92"/>
      <c r="B272" s="87"/>
      <c r="C272" s="87"/>
      <c r="D272" s="87"/>
      <c r="E272" s="87"/>
      <c r="F272" s="87"/>
      <c r="G272" s="87"/>
      <c r="H272" s="87"/>
      <c r="I272" s="87"/>
    </row>
    <row r="273" spans="1:9" x14ac:dyDescent="0.8">
      <c r="A273" s="85" t="s">
        <v>522</v>
      </c>
      <c r="B273" s="85"/>
      <c r="C273" s="85"/>
      <c r="D273" s="85"/>
      <c r="E273" s="85"/>
      <c r="F273" s="85"/>
      <c r="G273" s="85"/>
      <c r="H273" s="85"/>
      <c r="I273" s="85"/>
    </row>
    <row r="274" spans="1:9" x14ac:dyDescent="0.8">
      <c r="A274" s="5" t="s">
        <v>0</v>
      </c>
      <c r="B274" s="1" t="s">
        <v>1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7</v>
      </c>
      <c r="H274" s="1" t="s">
        <v>10</v>
      </c>
      <c r="I274" s="1" t="s">
        <v>11</v>
      </c>
    </row>
    <row r="275" spans="1:9" x14ac:dyDescent="0.8">
      <c r="A275" s="6"/>
      <c r="B275" s="2"/>
      <c r="C275" s="2"/>
      <c r="D275" s="2"/>
      <c r="E275" s="2"/>
      <c r="F275" s="2" t="s">
        <v>6</v>
      </c>
      <c r="G275" s="2" t="s">
        <v>8</v>
      </c>
      <c r="H275" s="2"/>
      <c r="I275" s="2" t="s">
        <v>12</v>
      </c>
    </row>
    <row r="276" spans="1:9" x14ac:dyDescent="0.8">
      <c r="A276" s="6"/>
      <c r="B276" s="2"/>
      <c r="C276" s="2"/>
      <c r="D276" s="2"/>
      <c r="E276" s="2"/>
      <c r="F276" s="2"/>
      <c r="G276" s="2" t="s">
        <v>9</v>
      </c>
      <c r="H276" s="2"/>
      <c r="I276" s="2" t="s">
        <v>13</v>
      </c>
    </row>
    <row r="277" spans="1:9" x14ac:dyDescent="0.8">
      <c r="A277" s="7" t="s">
        <v>14</v>
      </c>
      <c r="B277" s="3" t="s">
        <v>15</v>
      </c>
      <c r="C277" s="3" t="s">
        <v>16</v>
      </c>
      <c r="D277" s="3" t="s">
        <v>17</v>
      </c>
      <c r="E277" s="3" t="s">
        <v>18</v>
      </c>
      <c r="F277" s="3" t="s">
        <v>19</v>
      </c>
      <c r="G277" s="3" t="s">
        <v>20</v>
      </c>
      <c r="H277" s="3" t="s">
        <v>21</v>
      </c>
      <c r="I277" s="3" t="s">
        <v>22</v>
      </c>
    </row>
    <row r="278" spans="1:9" x14ac:dyDescent="0.8">
      <c r="A278" s="9" t="s">
        <v>707</v>
      </c>
      <c r="B278" s="10" t="s">
        <v>447</v>
      </c>
      <c r="C278" s="15">
        <v>500000</v>
      </c>
      <c r="D278" s="32">
        <v>502465.38</v>
      </c>
      <c r="E278" s="14" t="str">
        <f>พฤษภาคม!$E$8</f>
        <v>เฉพาะเจาะจง</v>
      </c>
      <c r="F278" s="12" t="s">
        <v>58</v>
      </c>
      <c r="G278" s="12" t="s">
        <v>58</v>
      </c>
      <c r="H278" s="14" t="s">
        <v>23</v>
      </c>
      <c r="I278" s="11" t="s">
        <v>711</v>
      </c>
    </row>
    <row r="279" spans="1:9" x14ac:dyDescent="0.8">
      <c r="A279" s="11"/>
      <c r="B279" s="12" t="s">
        <v>708</v>
      </c>
      <c r="C279" s="13"/>
      <c r="D279" s="13"/>
      <c r="E279" s="14"/>
      <c r="F279" s="15" t="s">
        <v>700</v>
      </c>
      <c r="G279" s="15" t="s">
        <v>700</v>
      </c>
      <c r="H279" s="12"/>
      <c r="I279" s="11" t="s">
        <v>647</v>
      </c>
    </row>
    <row r="280" spans="1:9" x14ac:dyDescent="0.8">
      <c r="A280" s="11"/>
      <c r="B280" s="12" t="s">
        <v>709</v>
      </c>
      <c r="C280" s="13"/>
      <c r="D280" s="13"/>
      <c r="E280" s="14"/>
      <c r="F280" s="24"/>
      <c r="G280" s="12"/>
      <c r="H280" s="12"/>
      <c r="I280" s="12"/>
    </row>
    <row r="281" spans="1:9" x14ac:dyDescent="0.8">
      <c r="A281" s="11"/>
      <c r="B281" s="12" t="s">
        <v>710</v>
      </c>
      <c r="C281" s="15"/>
      <c r="D281" s="15"/>
      <c r="E281" s="14"/>
      <c r="F281" s="12"/>
      <c r="G281" s="12"/>
      <c r="H281" s="14"/>
      <c r="I281" s="11"/>
    </row>
    <row r="282" spans="1:9" x14ac:dyDescent="0.8">
      <c r="A282" s="7"/>
      <c r="B282" s="27"/>
      <c r="C282" s="28"/>
      <c r="D282" s="28"/>
      <c r="E282" s="29"/>
      <c r="F282" s="27"/>
      <c r="G282" s="27"/>
      <c r="H282" s="29"/>
      <c r="I282" s="7"/>
    </row>
    <row r="283" spans="1:9" x14ac:dyDescent="0.8">
      <c r="A283" s="11" t="s">
        <v>712</v>
      </c>
      <c r="B283" s="12" t="s">
        <v>713</v>
      </c>
      <c r="C283" s="15">
        <v>500000</v>
      </c>
      <c r="D283" s="15">
        <v>498200.92</v>
      </c>
      <c r="E283" s="14" t="str">
        <f>พฤษภาคม!$E$8</f>
        <v>เฉพาะเจาะจง</v>
      </c>
      <c r="F283" s="12" t="s">
        <v>58</v>
      </c>
      <c r="G283" s="12" t="s">
        <v>58</v>
      </c>
      <c r="H283" s="14" t="s">
        <v>23</v>
      </c>
      <c r="I283" s="11" t="s">
        <v>716</v>
      </c>
    </row>
    <row r="284" spans="1:9" x14ac:dyDescent="0.8">
      <c r="A284" s="11"/>
      <c r="B284" s="23" t="s">
        <v>714</v>
      </c>
      <c r="C284" s="13"/>
      <c r="D284" s="13"/>
      <c r="E284" s="14"/>
      <c r="F284" s="15" t="s">
        <v>700</v>
      </c>
      <c r="G284" s="15" t="s">
        <v>700</v>
      </c>
      <c r="H284" s="12"/>
      <c r="I284" s="11" t="s">
        <v>647</v>
      </c>
    </row>
    <row r="285" spans="1:9" x14ac:dyDescent="0.8">
      <c r="A285" s="11"/>
      <c r="B285" s="12" t="s">
        <v>715</v>
      </c>
      <c r="C285" s="15"/>
      <c r="D285" s="15"/>
      <c r="E285" s="14"/>
      <c r="F285" s="12"/>
      <c r="G285" s="12"/>
      <c r="H285" s="12"/>
      <c r="I285" s="11"/>
    </row>
    <row r="286" spans="1:9" x14ac:dyDescent="0.8">
      <c r="A286" s="7"/>
      <c r="B286" s="27"/>
      <c r="C286" s="28"/>
      <c r="D286" s="28"/>
      <c r="E286" s="29"/>
      <c r="F286" s="27"/>
      <c r="G286" s="27"/>
      <c r="H286" s="29"/>
      <c r="I286" s="7"/>
    </row>
    <row r="287" spans="1:9" x14ac:dyDescent="0.8">
      <c r="A287" s="11" t="s">
        <v>717</v>
      </c>
      <c r="B287" s="12" t="s">
        <v>718</v>
      </c>
      <c r="C287" s="15">
        <v>500000</v>
      </c>
      <c r="D287" s="15">
        <v>546420.12</v>
      </c>
      <c r="E287" s="14" t="str">
        <f>พฤษภาคม!$E$8</f>
        <v>เฉพาะเจาะจง</v>
      </c>
      <c r="F287" s="12" t="s">
        <v>58</v>
      </c>
      <c r="G287" s="12" t="s">
        <v>58</v>
      </c>
      <c r="H287" s="14" t="s">
        <v>23</v>
      </c>
      <c r="I287" s="11" t="s">
        <v>722</v>
      </c>
    </row>
    <row r="288" spans="1:9" x14ac:dyDescent="0.8">
      <c r="A288" s="11"/>
      <c r="B288" s="24" t="s">
        <v>719</v>
      </c>
      <c r="C288" s="15"/>
      <c r="D288" s="15"/>
      <c r="E288" s="14"/>
      <c r="F288" s="15" t="s">
        <v>721</v>
      </c>
      <c r="G288" s="15" t="s">
        <v>721</v>
      </c>
      <c r="H288" s="12"/>
      <c r="I288" s="11" t="s">
        <v>647</v>
      </c>
    </row>
    <row r="289" spans="1:9" x14ac:dyDescent="0.8">
      <c r="A289" s="11"/>
      <c r="B289" s="24" t="s">
        <v>720</v>
      </c>
      <c r="C289" s="15"/>
      <c r="D289" s="15"/>
      <c r="E289" s="14"/>
      <c r="F289" s="12"/>
      <c r="G289" s="12"/>
      <c r="H289" s="14"/>
      <c r="I289" s="11"/>
    </row>
    <row r="290" spans="1:9" x14ac:dyDescent="0.8">
      <c r="A290" s="11"/>
      <c r="B290" s="12" t="s">
        <v>183</v>
      </c>
      <c r="C290" s="15"/>
      <c r="D290" s="15"/>
      <c r="E290" s="14"/>
      <c r="F290" s="58"/>
      <c r="G290" s="12"/>
      <c r="H290" s="14"/>
      <c r="I290" s="11"/>
    </row>
    <row r="291" spans="1:9" x14ac:dyDescent="0.8">
      <c r="A291" s="7"/>
      <c r="B291" s="27"/>
      <c r="C291" s="28"/>
      <c r="D291" s="28"/>
      <c r="E291" s="29"/>
      <c r="F291" s="27"/>
      <c r="G291" s="57"/>
      <c r="H291" s="27"/>
      <c r="I291" s="7"/>
    </row>
    <row r="292" spans="1:9" x14ac:dyDescent="0.8">
      <c r="A292" s="11" t="s">
        <v>723</v>
      </c>
      <c r="B292" s="26" t="s">
        <v>724</v>
      </c>
      <c r="C292" s="15">
        <v>500000</v>
      </c>
      <c r="D292" s="15">
        <v>546420.12</v>
      </c>
      <c r="E292" s="14" t="str">
        <f>พฤษภาคม!$E$8</f>
        <v>เฉพาะเจาะจง</v>
      </c>
      <c r="F292" s="12" t="s">
        <v>58</v>
      </c>
      <c r="G292" s="12" t="s">
        <v>58</v>
      </c>
      <c r="H292" s="14" t="s">
        <v>23</v>
      </c>
      <c r="I292" s="11" t="s">
        <v>728</v>
      </c>
    </row>
    <row r="293" spans="1:9" x14ac:dyDescent="0.8">
      <c r="A293" s="11"/>
      <c r="B293" s="24" t="s">
        <v>725</v>
      </c>
      <c r="C293" s="25"/>
      <c r="D293" s="11"/>
      <c r="E293" s="14"/>
      <c r="F293" s="15" t="s">
        <v>721</v>
      </c>
      <c r="G293" s="15" t="s">
        <v>721</v>
      </c>
      <c r="H293" s="12"/>
      <c r="I293" s="11" t="s">
        <v>647</v>
      </c>
    </row>
    <row r="294" spans="1:9" x14ac:dyDescent="0.8">
      <c r="A294" s="11"/>
      <c r="B294" s="12" t="s">
        <v>726</v>
      </c>
      <c r="C294" s="33"/>
      <c r="D294" s="11"/>
      <c r="E294" s="14"/>
      <c r="F294" s="24"/>
      <c r="G294" s="24"/>
      <c r="H294" s="12"/>
      <c r="I294" s="11"/>
    </row>
    <row r="295" spans="1:9" x14ac:dyDescent="0.8">
      <c r="A295" s="11"/>
      <c r="B295" s="24" t="s">
        <v>727</v>
      </c>
      <c r="C295" s="11"/>
      <c r="D295" s="33"/>
      <c r="E295" s="14"/>
      <c r="F295" s="12"/>
      <c r="G295" s="12"/>
      <c r="H295" s="12"/>
      <c r="I295" s="11"/>
    </row>
    <row r="296" spans="1:9" x14ac:dyDescent="0.8">
      <c r="A296" s="7"/>
      <c r="B296" s="27"/>
      <c r="C296" s="28"/>
      <c r="D296" s="28"/>
      <c r="E296" s="29"/>
      <c r="F296" s="27"/>
      <c r="G296" s="27"/>
      <c r="H296" s="27"/>
      <c r="I296" s="7"/>
    </row>
    <row r="297" spans="1:9" x14ac:dyDescent="0.8">
      <c r="A297" s="11" t="s">
        <v>729</v>
      </c>
      <c r="B297" s="12" t="s">
        <v>447</v>
      </c>
      <c r="C297" s="15">
        <v>500000</v>
      </c>
      <c r="D297" s="15">
        <v>502630.29</v>
      </c>
      <c r="E297" s="14" t="str">
        <f>พฤษภาคม!$E$8</f>
        <v>เฉพาะเจาะจง</v>
      </c>
      <c r="F297" s="12" t="s">
        <v>626</v>
      </c>
      <c r="G297" s="12" t="s">
        <v>626</v>
      </c>
      <c r="H297" s="14" t="s">
        <v>23</v>
      </c>
      <c r="I297" s="11" t="s">
        <v>732</v>
      </c>
    </row>
    <row r="298" spans="1:9" x14ac:dyDescent="0.8">
      <c r="A298" s="11"/>
      <c r="B298" s="12" t="s">
        <v>730</v>
      </c>
      <c r="C298" s="15"/>
      <c r="D298" s="15"/>
      <c r="E298" s="14"/>
      <c r="F298" s="15" t="s">
        <v>601</v>
      </c>
      <c r="G298" s="15" t="s">
        <v>601</v>
      </c>
      <c r="H298" s="12"/>
      <c r="I298" s="11" t="s">
        <v>647</v>
      </c>
    </row>
    <row r="299" spans="1:9" x14ac:dyDescent="0.8">
      <c r="A299" s="11"/>
      <c r="B299" s="12" t="s">
        <v>731</v>
      </c>
      <c r="C299" s="15"/>
      <c r="D299" s="15"/>
      <c r="E299" s="14"/>
      <c r="F299" s="12"/>
      <c r="G299" s="12"/>
      <c r="H299" s="12"/>
      <c r="I299" s="11"/>
    </row>
    <row r="300" spans="1:9" x14ac:dyDescent="0.8">
      <c r="A300" s="11"/>
      <c r="B300" s="12" t="s">
        <v>183</v>
      </c>
      <c r="C300" s="33"/>
      <c r="D300" s="11"/>
      <c r="E300" s="14"/>
      <c r="F300" s="12"/>
      <c r="G300" s="12"/>
      <c r="H300" s="12"/>
      <c r="I300" s="11"/>
    </row>
    <row r="301" spans="1:9" x14ac:dyDescent="0.8">
      <c r="A301" s="7"/>
      <c r="B301" s="27"/>
      <c r="C301" s="28"/>
      <c r="D301" s="31"/>
      <c r="E301" s="29"/>
      <c r="F301" s="27"/>
      <c r="G301" s="27"/>
      <c r="H301" s="29"/>
      <c r="I301" s="7"/>
    </row>
    <row r="302" spans="1:9" x14ac:dyDescent="0.8">
      <c r="A302" s="11" t="s">
        <v>733</v>
      </c>
      <c r="B302" s="12" t="s">
        <v>447</v>
      </c>
      <c r="C302" s="15">
        <v>500000</v>
      </c>
      <c r="D302" s="25" t="s">
        <v>736</v>
      </c>
      <c r="E302" s="14" t="str">
        <f>พฤษภาคม!$E$8</f>
        <v>เฉพาะเจาะจง</v>
      </c>
      <c r="F302" s="12" t="s">
        <v>626</v>
      </c>
      <c r="G302" s="12" t="s">
        <v>626</v>
      </c>
      <c r="H302" s="14" t="s">
        <v>23</v>
      </c>
      <c r="I302" s="11" t="s">
        <v>737</v>
      </c>
    </row>
    <row r="303" spans="1:9" x14ac:dyDescent="0.8">
      <c r="A303" s="11"/>
      <c r="B303" s="12" t="s">
        <v>734</v>
      </c>
      <c r="C303" s="15"/>
      <c r="D303" s="40"/>
      <c r="E303" s="14"/>
      <c r="F303" s="15" t="s">
        <v>601</v>
      </c>
      <c r="G303" s="15" t="s">
        <v>601</v>
      </c>
      <c r="H303" s="12"/>
      <c r="I303" s="11" t="s">
        <v>647</v>
      </c>
    </row>
    <row r="304" spans="1:9" x14ac:dyDescent="0.8">
      <c r="A304" s="41"/>
      <c r="B304" s="12" t="s">
        <v>735</v>
      </c>
      <c r="C304" s="12"/>
      <c r="D304" s="12"/>
      <c r="E304" s="12"/>
      <c r="F304" s="12"/>
      <c r="G304" s="12"/>
      <c r="H304" s="12"/>
      <c r="I304" s="14"/>
    </row>
    <row r="305" spans="1:9" x14ac:dyDescent="0.8">
      <c r="A305" s="46"/>
      <c r="B305" s="27" t="s">
        <v>183</v>
      </c>
      <c r="C305" s="27"/>
      <c r="D305" s="27"/>
      <c r="E305" s="27"/>
      <c r="F305" s="27"/>
      <c r="G305" s="27"/>
      <c r="H305" s="27"/>
      <c r="I305" s="27"/>
    </row>
    <row r="306" spans="1:9" x14ac:dyDescent="0.8">
      <c r="A306" s="92"/>
      <c r="B306" s="87"/>
      <c r="C306" s="87"/>
      <c r="D306" s="87"/>
      <c r="E306" s="87"/>
      <c r="F306" s="87"/>
      <c r="G306" s="87"/>
      <c r="H306" s="87"/>
      <c r="I306" s="87"/>
    </row>
    <row r="307" spans="1:9" x14ac:dyDescent="0.8">
      <c r="A307" s="85" t="s">
        <v>523</v>
      </c>
      <c r="B307" s="85"/>
      <c r="C307" s="85"/>
      <c r="D307" s="85"/>
      <c r="E307" s="85"/>
      <c r="F307" s="85"/>
      <c r="G307" s="85"/>
      <c r="H307" s="85"/>
      <c r="I307" s="85"/>
    </row>
    <row r="308" spans="1:9" x14ac:dyDescent="0.8">
      <c r="A308" s="5" t="s">
        <v>0</v>
      </c>
      <c r="B308" s="1" t="s">
        <v>1</v>
      </c>
      <c r="C308" s="1" t="s">
        <v>2</v>
      </c>
      <c r="D308" s="1" t="s">
        <v>3</v>
      </c>
      <c r="E308" s="1" t="s">
        <v>4</v>
      </c>
      <c r="F308" s="1" t="s">
        <v>5</v>
      </c>
      <c r="G308" s="1" t="s">
        <v>7</v>
      </c>
      <c r="H308" s="1" t="s">
        <v>10</v>
      </c>
      <c r="I308" s="1" t="s">
        <v>11</v>
      </c>
    </row>
    <row r="309" spans="1:9" x14ac:dyDescent="0.8">
      <c r="A309" s="6"/>
      <c r="B309" s="2"/>
      <c r="C309" s="2"/>
      <c r="D309" s="2"/>
      <c r="E309" s="2"/>
      <c r="F309" s="2" t="s">
        <v>6</v>
      </c>
      <c r="G309" s="2" t="s">
        <v>8</v>
      </c>
      <c r="H309" s="2"/>
      <c r="I309" s="2" t="s">
        <v>12</v>
      </c>
    </row>
    <row r="310" spans="1:9" x14ac:dyDescent="0.8">
      <c r="A310" s="6"/>
      <c r="B310" s="2"/>
      <c r="C310" s="2"/>
      <c r="D310" s="2"/>
      <c r="E310" s="2"/>
      <c r="F310" s="2"/>
      <c r="G310" s="2" t="s">
        <v>9</v>
      </c>
      <c r="H310" s="2"/>
      <c r="I310" s="2" t="s">
        <v>13</v>
      </c>
    </row>
    <row r="311" spans="1:9" x14ac:dyDescent="0.8">
      <c r="A311" s="7" t="s">
        <v>14</v>
      </c>
      <c r="B311" s="3" t="s">
        <v>15</v>
      </c>
      <c r="C311" s="3" t="s">
        <v>16</v>
      </c>
      <c r="D311" s="3" t="s">
        <v>17</v>
      </c>
      <c r="E311" s="3" t="s">
        <v>18</v>
      </c>
      <c r="F311" s="3" t="s">
        <v>19</v>
      </c>
      <c r="G311" s="3" t="s">
        <v>20</v>
      </c>
      <c r="H311" s="3" t="s">
        <v>21</v>
      </c>
      <c r="I311" s="3" t="s">
        <v>22</v>
      </c>
    </row>
    <row r="312" spans="1:9" x14ac:dyDescent="0.8">
      <c r="A312" s="9" t="s">
        <v>738</v>
      </c>
      <c r="B312" s="10" t="s">
        <v>739</v>
      </c>
      <c r="C312" s="32">
        <v>500000</v>
      </c>
      <c r="D312" s="32">
        <v>465208.37</v>
      </c>
      <c r="E312" s="14" t="str">
        <f>พฤษภาคม!$E$8</f>
        <v>เฉพาะเจาะจง</v>
      </c>
      <c r="F312" s="10" t="s">
        <v>741</v>
      </c>
      <c r="G312" s="10" t="s">
        <v>1486</v>
      </c>
      <c r="H312" s="14" t="s">
        <v>23</v>
      </c>
      <c r="I312" s="11" t="s">
        <v>742</v>
      </c>
    </row>
    <row r="313" spans="1:9" x14ac:dyDescent="0.8">
      <c r="A313" s="11"/>
      <c r="B313" s="12" t="s">
        <v>740</v>
      </c>
      <c r="C313" s="13"/>
      <c r="D313" s="13"/>
      <c r="E313" s="14"/>
      <c r="F313" s="15">
        <v>458000</v>
      </c>
      <c r="G313" s="12" t="s">
        <v>1497</v>
      </c>
      <c r="H313" s="12"/>
      <c r="I313" s="11" t="s">
        <v>647</v>
      </c>
    </row>
    <row r="314" spans="1:9" x14ac:dyDescent="0.8">
      <c r="A314" s="11"/>
      <c r="B314" s="12" t="s">
        <v>183</v>
      </c>
      <c r="C314" s="13"/>
      <c r="D314" s="13"/>
      <c r="E314" s="14"/>
      <c r="F314" s="24"/>
      <c r="G314" s="15">
        <v>458000</v>
      </c>
      <c r="H314" s="12"/>
      <c r="I314" s="12"/>
    </row>
    <row r="315" spans="1:9" x14ac:dyDescent="0.8">
      <c r="A315" s="7"/>
      <c r="B315" s="27"/>
      <c r="C315" s="28"/>
      <c r="D315" s="28"/>
      <c r="E315" s="29"/>
      <c r="F315" s="27"/>
      <c r="G315" s="27"/>
      <c r="H315" s="29"/>
      <c r="I315" s="7"/>
    </row>
    <row r="316" spans="1:9" x14ac:dyDescent="0.8">
      <c r="A316" s="11" t="s">
        <v>743</v>
      </c>
      <c r="B316" s="12" t="s">
        <v>744</v>
      </c>
      <c r="C316" s="32">
        <v>500000</v>
      </c>
      <c r="D316" s="15">
        <v>463988.12</v>
      </c>
      <c r="E316" s="14" t="str">
        <f>พฤษภาคม!$E$8</f>
        <v>เฉพาะเจาะจง</v>
      </c>
      <c r="F316" s="10" t="s">
        <v>741</v>
      </c>
      <c r="G316" s="10" t="s">
        <v>1486</v>
      </c>
      <c r="H316" s="14" t="s">
        <v>23</v>
      </c>
      <c r="I316" s="11" t="s">
        <v>746</v>
      </c>
    </row>
    <row r="317" spans="1:9" x14ac:dyDescent="0.8">
      <c r="A317" s="11"/>
      <c r="B317" s="12" t="s">
        <v>745</v>
      </c>
      <c r="C317" s="15"/>
      <c r="D317" s="15"/>
      <c r="E317" s="14"/>
      <c r="F317" s="15">
        <v>457000</v>
      </c>
      <c r="G317" s="12" t="s">
        <v>1497</v>
      </c>
      <c r="H317" s="12"/>
      <c r="I317" s="11" t="s">
        <v>647</v>
      </c>
    </row>
    <row r="318" spans="1:9" x14ac:dyDescent="0.8">
      <c r="A318" s="11"/>
      <c r="B318" s="23" t="s">
        <v>183</v>
      </c>
      <c r="C318" s="13"/>
      <c r="D318" s="13"/>
      <c r="E318" s="14"/>
      <c r="F318" s="12"/>
      <c r="G318" s="15">
        <v>457000</v>
      </c>
      <c r="H318" s="12"/>
      <c r="I318" s="11"/>
    </row>
    <row r="319" spans="1:9" x14ac:dyDescent="0.8">
      <c r="A319" s="7"/>
      <c r="B319" s="27"/>
      <c r="C319" s="28"/>
      <c r="D319" s="28"/>
      <c r="E319" s="29"/>
      <c r="F319" s="27"/>
      <c r="G319" s="27"/>
      <c r="H319" s="27"/>
      <c r="I319" s="7"/>
    </row>
    <row r="320" spans="1:9" x14ac:dyDescent="0.8">
      <c r="A320" s="11" t="s">
        <v>747</v>
      </c>
      <c r="B320" s="12" t="s">
        <v>748</v>
      </c>
      <c r="C320" s="15">
        <v>214000</v>
      </c>
      <c r="D320" s="15">
        <v>208279.97</v>
      </c>
      <c r="E320" s="14" t="str">
        <f>พฤษภาคม!$E$8</f>
        <v>เฉพาะเจาะจง</v>
      </c>
      <c r="F320" s="10" t="s">
        <v>741</v>
      </c>
      <c r="G320" s="10" t="s">
        <v>1486</v>
      </c>
      <c r="H320" s="14" t="s">
        <v>23</v>
      </c>
      <c r="I320" s="11" t="s">
        <v>751</v>
      </c>
    </row>
    <row r="321" spans="1:9" x14ac:dyDescent="0.8">
      <c r="A321" s="11"/>
      <c r="B321" s="12" t="s">
        <v>749</v>
      </c>
      <c r="C321" s="15"/>
      <c r="D321" s="15"/>
      <c r="E321" s="14"/>
      <c r="F321" s="15">
        <v>159000</v>
      </c>
      <c r="G321" s="12" t="s">
        <v>1497</v>
      </c>
      <c r="H321" s="12"/>
      <c r="I321" s="11" t="s">
        <v>647</v>
      </c>
    </row>
    <row r="322" spans="1:9" x14ac:dyDescent="0.8">
      <c r="A322" s="11"/>
      <c r="B322" s="24" t="s">
        <v>750</v>
      </c>
      <c r="C322" s="15"/>
      <c r="D322" s="15"/>
      <c r="E322" s="14"/>
      <c r="F322" s="12"/>
      <c r="G322" s="15">
        <v>159000</v>
      </c>
      <c r="H322" s="12"/>
      <c r="I322" s="11"/>
    </row>
    <row r="323" spans="1:9" x14ac:dyDescent="0.8">
      <c r="A323" s="7"/>
      <c r="B323" s="30"/>
      <c r="C323" s="28"/>
      <c r="D323" s="28"/>
      <c r="E323" s="29"/>
      <c r="F323" s="27"/>
      <c r="G323" s="27"/>
      <c r="H323" s="29"/>
      <c r="I323" s="7"/>
    </row>
    <row r="324" spans="1:9" x14ac:dyDescent="0.8">
      <c r="A324" s="11" t="s">
        <v>752</v>
      </c>
      <c r="B324" s="26" t="s">
        <v>214</v>
      </c>
      <c r="C324" s="33">
        <v>50000</v>
      </c>
      <c r="D324" s="11" t="s">
        <v>761</v>
      </c>
      <c r="E324" s="14" t="str">
        <f>พฤษภาคม!$E$8</f>
        <v>เฉพาะเจาะจง</v>
      </c>
      <c r="F324" s="12" t="s">
        <v>564</v>
      </c>
      <c r="G324" s="12" t="s">
        <v>564</v>
      </c>
      <c r="H324" s="14" t="s">
        <v>23</v>
      </c>
      <c r="I324" s="11" t="s">
        <v>762</v>
      </c>
    </row>
    <row r="325" spans="1:9" x14ac:dyDescent="0.8">
      <c r="A325" s="11"/>
      <c r="B325" s="24" t="s">
        <v>758</v>
      </c>
      <c r="C325" s="11"/>
      <c r="D325" s="33"/>
      <c r="E325" s="14"/>
      <c r="F325" s="33">
        <v>499300</v>
      </c>
      <c r="G325" s="33">
        <v>499300</v>
      </c>
      <c r="H325" s="12"/>
      <c r="I325" s="11" t="s">
        <v>767</v>
      </c>
    </row>
    <row r="326" spans="1:9" x14ac:dyDescent="0.8">
      <c r="A326" s="11"/>
      <c r="B326" s="12" t="s">
        <v>759</v>
      </c>
      <c r="C326" s="15"/>
      <c r="D326" s="15"/>
      <c r="E326" s="14"/>
      <c r="F326" s="12"/>
      <c r="G326" s="12"/>
      <c r="H326" s="14"/>
      <c r="I326" s="11"/>
    </row>
    <row r="327" spans="1:9" x14ac:dyDescent="0.8">
      <c r="A327" s="11"/>
      <c r="B327" s="12" t="s">
        <v>760</v>
      </c>
      <c r="C327" s="15"/>
      <c r="D327" s="15"/>
      <c r="E327" s="14"/>
      <c r="F327" s="12"/>
      <c r="G327" s="12"/>
      <c r="H327" s="12"/>
      <c r="I327" s="11"/>
    </row>
    <row r="328" spans="1:9" x14ac:dyDescent="0.8">
      <c r="A328" s="7"/>
      <c r="B328" s="27"/>
      <c r="C328" s="28"/>
      <c r="D328" s="28"/>
      <c r="E328" s="29"/>
      <c r="F328" s="27"/>
      <c r="G328" s="27"/>
      <c r="H328" s="29"/>
      <c r="I328" s="7"/>
    </row>
    <row r="329" spans="1:9" x14ac:dyDescent="0.8">
      <c r="A329" s="11" t="s">
        <v>757</v>
      </c>
      <c r="B329" s="12" t="s">
        <v>278</v>
      </c>
      <c r="C329" s="15">
        <v>500000</v>
      </c>
      <c r="D329" s="15">
        <v>572360.43000000005</v>
      </c>
      <c r="E329" s="14" t="str">
        <f>พฤษภาคม!$E$8</f>
        <v>เฉพาะเจาะจง</v>
      </c>
      <c r="F329" s="12" t="s">
        <v>564</v>
      </c>
      <c r="G329" s="12" t="s">
        <v>564</v>
      </c>
      <c r="H329" s="14" t="s">
        <v>23</v>
      </c>
      <c r="I329" s="11" t="s">
        <v>766</v>
      </c>
    </row>
    <row r="330" spans="1:9" x14ac:dyDescent="0.8">
      <c r="A330" s="11"/>
      <c r="B330" s="12" t="s">
        <v>758</v>
      </c>
      <c r="C330" s="33"/>
      <c r="D330" s="11"/>
      <c r="E330" s="14"/>
      <c r="F330" s="15">
        <v>499800</v>
      </c>
      <c r="G330" s="15">
        <v>499800</v>
      </c>
      <c r="H330" s="12"/>
      <c r="I330" s="11" t="s">
        <v>767</v>
      </c>
    </row>
    <row r="331" spans="1:9" x14ac:dyDescent="0.8">
      <c r="A331" s="11"/>
      <c r="B331" s="12" t="s">
        <v>764</v>
      </c>
      <c r="C331" s="15"/>
      <c r="D331" s="25"/>
      <c r="E331" s="14"/>
      <c r="F331" s="12"/>
      <c r="G331" s="12"/>
      <c r="H331" s="14"/>
      <c r="I331" s="11"/>
    </row>
    <row r="332" spans="1:9" x14ac:dyDescent="0.8">
      <c r="A332" s="11"/>
      <c r="B332" s="12" t="s">
        <v>765</v>
      </c>
      <c r="C332" s="15"/>
      <c r="D332" s="25"/>
      <c r="E332" s="14"/>
      <c r="F332" s="12"/>
      <c r="G332" s="12"/>
      <c r="H332" s="14"/>
      <c r="I332" s="11"/>
    </row>
    <row r="333" spans="1:9" x14ac:dyDescent="0.8">
      <c r="A333" s="7"/>
      <c r="B333" s="27"/>
      <c r="C333" s="28"/>
      <c r="D333" s="39"/>
      <c r="E333" s="30"/>
      <c r="F333" s="30"/>
      <c r="G333" s="30"/>
      <c r="H333" s="27"/>
      <c r="I333" s="7"/>
    </row>
    <row r="334" spans="1:9" x14ac:dyDescent="0.8">
      <c r="A334" s="11" t="s">
        <v>763</v>
      </c>
      <c r="B334" s="12" t="s">
        <v>769</v>
      </c>
      <c r="C334" s="15">
        <v>500000</v>
      </c>
      <c r="D334" s="15">
        <v>515991.07</v>
      </c>
      <c r="E334" s="14" t="str">
        <f>พฤษภาคม!$E$8</f>
        <v>เฉพาะเจาะจง</v>
      </c>
      <c r="F334" s="12" t="s">
        <v>564</v>
      </c>
      <c r="G334" s="12" t="s">
        <v>564</v>
      </c>
      <c r="H334" s="14" t="s">
        <v>23</v>
      </c>
      <c r="I334" s="11" t="s">
        <v>771</v>
      </c>
    </row>
    <row r="335" spans="1:9" x14ac:dyDescent="0.8">
      <c r="A335" s="41"/>
      <c r="B335" s="12" t="s">
        <v>770</v>
      </c>
      <c r="C335" s="12"/>
      <c r="D335" s="12"/>
      <c r="E335" s="14"/>
      <c r="F335" s="15">
        <v>499200</v>
      </c>
      <c r="G335" s="15">
        <v>499200</v>
      </c>
      <c r="H335" s="12"/>
      <c r="I335" s="11" t="s">
        <v>767</v>
      </c>
    </row>
    <row r="336" spans="1:9" x14ac:dyDescent="0.8">
      <c r="A336" s="41"/>
      <c r="B336" s="12" t="s">
        <v>715</v>
      </c>
      <c r="C336" s="12"/>
      <c r="D336" s="12"/>
      <c r="E336" s="12"/>
      <c r="F336" s="12"/>
      <c r="G336" s="12"/>
      <c r="H336" s="12"/>
      <c r="I336" s="12"/>
    </row>
    <row r="337" spans="1:9" x14ac:dyDescent="0.8">
      <c r="A337" s="46"/>
      <c r="B337" s="27"/>
      <c r="C337" s="27"/>
      <c r="D337" s="27"/>
      <c r="E337" s="27"/>
      <c r="F337" s="27"/>
      <c r="G337" s="27"/>
      <c r="H337" s="27"/>
      <c r="I337" s="27"/>
    </row>
    <row r="341" spans="1:9" x14ac:dyDescent="0.8">
      <c r="A341" s="85" t="s">
        <v>524</v>
      </c>
      <c r="B341" s="85"/>
      <c r="C341" s="85"/>
      <c r="D341" s="85"/>
      <c r="E341" s="85"/>
      <c r="F341" s="85"/>
      <c r="G341" s="85"/>
      <c r="H341" s="85"/>
      <c r="I341" s="85"/>
    </row>
    <row r="342" spans="1:9" x14ac:dyDescent="0.8">
      <c r="A342" s="5" t="s">
        <v>0</v>
      </c>
      <c r="B342" s="1" t="s">
        <v>1</v>
      </c>
      <c r="C342" s="1" t="s">
        <v>2</v>
      </c>
      <c r="D342" s="1" t="s">
        <v>3</v>
      </c>
      <c r="E342" s="1" t="s">
        <v>4</v>
      </c>
      <c r="F342" s="1" t="s">
        <v>5</v>
      </c>
      <c r="G342" s="1" t="s">
        <v>7</v>
      </c>
      <c r="H342" s="1" t="s">
        <v>10</v>
      </c>
      <c r="I342" s="1" t="s">
        <v>11</v>
      </c>
    </row>
    <row r="343" spans="1:9" x14ac:dyDescent="0.8">
      <c r="A343" s="6"/>
      <c r="B343" s="2"/>
      <c r="C343" s="2"/>
      <c r="D343" s="2"/>
      <c r="E343" s="2"/>
      <c r="F343" s="2" t="s">
        <v>6</v>
      </c>
      <c r="G343" s="2" t="s">
        <v>8</v>
      </c>
      <c r="H343" s="2"/>
      <c r="I343" s="2" t="s">
        <v>12</v>
      </c>
    </row>
    <row r="344" spans="1:9" x14ac:dyDescent="0.8">
      <c r="A344" s="6"/>
      <c r="B344" s="2"/>
      <c r="C344" s="2"/>
      <c r="D344" s="2"/>
      <c r="E344" s="2"/>
      <c r="F344" s="2"/>
      <c r="G344" s="2" t="s">
        <v>9</v>
      </c>
      <c r="H344" s="2"/>
      <c r="I344" s="2" t="s">
        <v>13</v>
      </c>
    </row>
    <row r="345" spans="1:9" x14ac:dyDescent="0.8">
      <c r="A345" s="7" t="s">
        <v>14</v>
      </c>
      <c r="B345" s="3" t="s">
        <v>15</v>
      </c>
      <c r="C345" s="3" t="s">
        <v>16</v>
      </c>
      <c r="D345" s="3" t="s">
        <v>17</v>
      </c>
      <c r="E345" s="3" t="s">
        <v>18</v>
      </c>
      <c r="F345" s="3" t="s">
        <v>19</v>
      </c>
      <c r="G345" s="3" t="s">
        <v>20</v>
      </c>
      <c r="H345" s="3" t="s">
        <v>21</v>
      </c>
      <c r="I345" s="3" t="s">
        <v>22</v>
      </c>
    </row>
    <row r="346" spans="1:9" x14ac:dyDescent="0.8">
      <c r="A346" s="9" t="s">
        <v>768</v>
      </c>
      <c r="B346" s="10" t="s">
        <v>278</v>
      </c>
      <c r="C346" s="32">
        <v>500000</v>
      </c>
      <c r="D346" s="32">
        <v>537177.54</v>
      </c>
      <c r="E346" s="14" t="str">
        <f>พฤษภาคม!$E$8</f>
        <v>เฉพาะเจาะจง</v>
      </c>
      <c r="F346" s="12" t="s">
        <v>564</v>
      </c>
      <c r="G346" s="12" t="s">
        <v>564</v>
      </c>
      <c r="H346" s="14" t="s">
        <v>23</v>
      </c>
      <c r="I346" s="11" t="s">
        <v>775</v>
      </c>
    </row>
    <row r="347" spans="1:9" x14ac:dyDescent="0.8">
      <c r="A347" s="11"/>
      <c r="B347" s="12" t="s">
        <v>773</v>
      </c>
      <c r="C347" s="13"/>
      <c r="D347" s="13"/>
      <c r="E347" s="75"/>
      <c r="F347" s="15">
        <v>499500</v>
      </c>
      <c r="G347" s="15">
        <v>499500</v>
      </c>
      <c r="H347" s="12"/>
      <c r="I347" s="11" t="s">
        <v>767</v>
      </c>
    </row>
    <row r="348" spans="1:9" x14ac:dyDescent="0.8">
      <c r="A348" s="11"/>
      <c r="B348" s="12" t="s">
        <v>774</v>
      </c>
      <c r="C348" s="13"/>
      <c r="D348" s="13"/>
      <c r="E348" s="14"/>
      <c r="F348" s="24"/>
      <c r="G348" s="12"/>
      <c r="H348" s="12"/>
      <c r="I348" s="12"/>
    </row>
    <row r="349" spans="1:9" x14ac:dyDescent="0.8">
      <c r="A349" s="11"/>
      <c r="B349" s="12" t="s">
        <v>715</v>
      </c>
      <c r="C349" s="15"/>
      <c r="D349" s="15"/>
      <c r="E349" s="14"/>
      <c r="F349" s="12"/>
      <c r="G349" s="12"/>
      <c r="H349" s="14"/>
      <c r="I349" s="11"/>
    </row>
    <row r="350" spans="1:9" x14ac:dyDescent="0.8">
      <c r="A350" s="7"/>
      <c r="B350" s="27"/>
      <c r="C350" s="28"/>
      <c r="D350" s="28"/>
      <c r="E350" s="29"/>
      <c r="F350" s="27"/>
      <c r="G350" s="27"/>
      <c r="H350" s="29"/>
      <c r="I350" s="7"/>
    </row>
    <row r="351" spans="1:9" x14ac:dyDescent="0.8">
      <c r="A351" s="11" t="s">
        <v>772</v>
      </c>
      <c r="B351" s="12" t="s">
        <v>777</v>
      </c>
      <c r="C351" s="15">
        <v>2000000</v>
      </c>
      <c r="D351" s="15">
        <v>2095066.16</v>
      </c>
      <c r="E351" s="14" t="s">
        <v>101</v>
      </c>
      <c r="F351" s="12" t="s">
        <v>1759</v>
      </c>
      <c r="G351" s="12" t="s">
        <v>253</v>
      </c>
      <c r="H351" s="14" t="s">
        <v>23</v>
      </c>
      <c r="I351" s="11" t="s">
        <v>779</v>
      </c>
    </row>
    <row r="352" spans="1:9" x14ac:dyDescent="0.8">
      <c r="A352" s="11"/>
      <c r="B352" s="23" t="s">
        <v>778</v>
      </c>
      <c r="C352" s="13"/>
      <c r="D352" s="13"/>
      <c r="E352" s="14"/>
      <c r="F352" s="12" t="s">
        <v>1760</v>
      </c>
      <c r="G352" s="15">
        <v>1995000</v>
      </c>
      <c r="H352" s="12"/>
      <c r="I352" s="11" t="s">
        <v>767</v>
      </c>
    </row>
    <row r="353" spans="1:9" x14ac:dyDescent="0.8">
      <c r="A353" s="11"/>
      <c r="B353" s="12" t="s">
        <v>344</v>
      </c>
      <c r="C353" s="15"/>
      <c r="D353" s="15"/>
      <c r="E353" s="14"/>
      <c r="F353" s="12" t="s">
        <v>1761</v>
      </c>
      <c r="G353" s="12"/>
      <c r="H353" s="12"/>
      <c r="I353" s="11"/>
    </row>
    <row r="354" spans="1:9" x14ac:dyDescent="0.8">
      <c r="A354" s="11"/>
      <c r="B354" s="12"/>
      <c r="C354" s="15"/>
      <c r="D354" s="15"/>
      <c r="E354" s="14"/>
      <c r="F354" s="12" t="s">
        <v>1762</v>
      </c>
      <c r="G354" s="12"/>
      <c r="H354" s="14"/>
      <c r="I354" s="11"/>
    </row>
    <row r="355" spans="1:9" x14ac:dyDescent="0.8">
      <c r="A355" s="11"/>
      <c r="B355" s="12"/>
      <c r="C355" s="15"/>
      <c r="D355" s="15"/>
      <c r="E355" s="14"/>
      <c r="F355" s="12" t="s">
        <v>1763</v>
      </c>
      <c r="G355" s="12"/>
      <c r="H355" s="12"/>
      <c r="I355" s="11"/>
    </row>
    <row r="356" spans="1:9" x14ac:dyDescent="0.8">
      <c r="A356" s="7"/>
      <c r="B356" s="30"/>
      <c r="C356" s="28"/>
      <c r="D356" s="28"/>
      <c r="E356" s="29"/>
      <c r="F356" s="27"/>
      <c r="G356" s="27"/>
      <c r="H356" s="27"/>
      <c r="I356" s="7"/>
    </row>
    <row r="357" spans="1:9" x14ac:dyDescent="0.8">
      <c r="A357" s="11" t="s">
        <v>776</v>
      </c>
      <c r="B357" s="24" t="s">
        <v>214</v>
      </c>
      <c r="C357" s="15">
        <v>500000</v>
      </c>
      <c r="D357" s="15">
        <v>566494.65</v>
      </c>
      <c r="E357" s="14" t="str">
        <f>พฤษภาคม!$E$8</f>
        <v>เฉพาะเจาะจง</v>
      </c>
      <c r="F357" s="12" t="s">
        <v>564</v>
      </c>
      <c r="G357" s="12" t="s">
        <v>564</v>
      </c>
      <c r="H357" s="14" t="s">
        <v>23</v>
      </c>
      <c r="I357" s="11" t="s">
        <v>783</v>
      </c>
    </row>
    <row r="358" spans="1:9" x14ac:dyDescent="0.8">
      <c r="A358" s="11"/>
      <c r="B358" s="12" t="s">
        <v>758</v>
      </c>
      <c r="C358" s="15"/>
      <c r="D358" s="15"/>
      <c r="E358" s="14"/>
      <c r="F358" s="15">
        <v>499700</v>
      </c>
      <c r="G358" s="15">
        <v>499700</v>
      </c>
      <c r="H358" s="12"/>
      <c r="I358" s="11" t="s">
        <v>767</v>
      </c>
    </row>
    <row r="359" spans="1:9" x14ac:dyDescent="0.8">
      <c r="A359" s="11"/>
      <c r="B359" s="12" t="s">
        <v>781</v>
      </c>
      <c r="C359" s="15"/>
      <c r="D359" s="15"/>
      <c r="E359" s="14"/>
      <c r="F359" s="12"/>
      <c r="G359" s="53"/>
      <c r="H359" s="12"/>
      <c r="I359" s="11"/>
    </row>
    <row r="360" spans="1:9" x14ac:dyDescent="0.8">
      <c r="A360" s="11"/>
      <c r="B360" s="12" t="s">
        <v>782</v>
      </c>
      <c r="C360" s="15"/>
      <c r="D360" s="15"/>
      <c r="E360" s="14"/>
      <c r="F360" s="12"/>
      <c r="G360" s="12"/>
      <c r="H360" s="12"/>
      <c r="I360" s="11"/>
    </row>
    <row r="361" spans="1:9" x14ac:dyDescent="0.8">
      <c r="A361" s="7"/>
      <c r="B361" s="30"/>
      <c r="C361" s="31"/>
      <c r="D361" s="7"/>
      <c r="E361" s="29"/>
      <c r="F361" s="27"/>
      <c r="G361" s="27"/>
      <c r="H361" s="29"/>
      <c r="I361" s="7"/>
    </row>
    <row r="362" spans="1:9" x14ac:dyDescent="0.8">
      <c r="A362" s="11" t="s">
        <v>780</v>
      </c>
      <c r="B362" s="12" t="s">
        <v>278</v>
      </c>
      <c r="C362" s="33">
        <v>500000</v>
      </c>
      <c r="D362" s="11" t="s">
        <v>788</v>
      </c>
      <c r="E362" s="14" t="str">
        <f>พฤษภาคม!$E$8</f>
        <v>เฉพาะเจาะจง</v>
      </c>
      <c r="F362" s="12" t="s">
        <v>564</v>
      </c>
      <c r="G362" s="12" t="s">
        <v>564</v>
      </c>
      <c r="H362" s="14" t="s">
        <v>23</v>
      </c>
      <c r="I362" s="11" t="s">
        <v>789</v>
      </c>
    </row>
    <row r="363" spans="1:9" x14ac:dyDescent="0.8">
      <c r="A363" s="11"/>
      <c r="B363" s="24" t="s">
        <v>785</v>
      </c>
      <c r="C363" s="11"/>
      <c r="D363" s="33"/>
      <c r="E363" s="14"/>
      <c r="F363" s="33">
        <v>499400</v>
      </c>
      <c r="G363" s="33">
        <v>499400</v>
      </c>
      <c r="H363" s="12"/>
      <c r="I363" s="11" t="s">
        <v>767</v>
      </c>
    </row>
    <row r="364" spans="1:9" x14ac:dyDescent="0.8">
      <c r="A364" s="11"/>
      <c r="B364" s="12" t="s">
        <v>786</v>
      </c>
      <c r="C364" s="15"/>
      <c r="D364" s="15"/>
      <c r="E364" s="14"/>
      <c r="F364" s="12"/>
      <c r="G364" s="12"/>
      <c r="H364" s="12"/>
      <c r="I364" s="11"/>
    </row>
    <row r="365" spans="1:9" x14ac:dyDescent="0.8">
      <c r="A365" s="11"/>
      <c r="B365" s="12" t="s">
        <v>787</v>
      </c>
      <c r="C365" s="15"/>
      <c r="D365" s="15"/>
      <c r="E365" s="14"/>
      <c r="F365" s="12"/>
      <c r="G365" s="12"/>
      <c r="H365" s="14"/>
      <c r="I365" s="11"/>
    </row>
    <row r="366" spans="1:9" x14ac:dyDescent="0.8">
      <c r="A366" s="7"/>
      <c r="B366" s="27"/>
      <c r="C366" s="28"/>
      <c r="D366" s="28"/>
      <c r="E366" s="29"/>
      <c r="F366" s="27"/>
      <c r="G366" s="27"/>
      <c r="H366" s="29"/>
      <c r="I366" s="7"/>
    </row>
    <row r="367" spans="1:9" x14ac:dyDescent="0.8">
      <c r="A367" s="11" t="s">
        <v>784</v>
      </c>
      <c r="B367" s="12" t="s">
        <v>791</v>
      </c>
      <c r="C367" s="15">
        <v>500000</v>
      </c>
      <c r="D367" s="15">
        <v>526457.69999999995</v>
      </c>
      <c r="E367" s="14" t="str">
        <f>พฤษภาคม!$E$8</f>
        <v>เฉพาะเจาะจง</v>
      </c>
      <c r="F367" s="12" t="s">
        <v>592</v>
      </c>
      <c r="G367" s="12" t="s">
        <v>592</v>
      </c>
      <c r="H367" s="14" t="s">
        <v>23</v>
      </c>
      <c r="I367" s="11" t="s">
        <v>794</v>
      </c>
    </row>
    <row r="368" spans="1:9" x14ac:dyDescent="0.8">
      <c r="A368" s="11"/>
      <c r="B368" s="12" t="s">
        <v>792</v>
      </c>
      <c r="C368" s="33"/>
      <c r="D368" s="11"/>
      <c r="E368" s="14"/>
      <c r="F368" s="15">
        <v>499000</v>
      </c>
      <c r="G368" s="15">
        <v>499000</v>
      </c>
      <c r="H368" s="12"/>
      <c r="I368" s="11" t="s">
        <v>767</v>
      </c>
    </row>
    <row r="369" spans="1:9" x14ac:dyDescent="0.8">
      <c r="A369" s="11"/>
      <c r="B369" s="26" t="s">
        <v>793</v>
      </c>
      <c r="C369" s="15"/>
      <c r="D369" s="25"/>
      <c r="E369" s="14"/>
      <c r="F369" s="12"/>
      <c r="G369" s="12"/>
      <c r="H369" s="14"/>
      <c r="I369" s="11"/>
    </row>
    <row r="370" spans="1:9" x14ac:dyDescent="0.8">
      <c r="A370" s="11"/>
      <c r="B370" s="12" t="s">
        <v>344</v>
      </c>
      <c r="C370" s="15"/>
      <c r="D370" s="25"/>
      <c r="E370" s="38"/>
      <c r="F370" s="12"/>
      <c r="G370" s="12"/>
      <c r="H370" s="12"/>
      <c r="I370" s="11"/>
    </row>
    <row r="371" spans="1:9" x14ac:dyDescent="0.8">
      <c r="A371" s="7"/>
      <c r="B371" s="27"/>
      <c r="C371" s="28"/>
      <c r="D371" s="39"/>
      <c r="E371" s="30"/>
      <c r="F371" s="30"/>
      <c r="G371" s="30"/>
      <c r="H371" s="27"/>
      <c r="I371" s="7"/>
    </row>
    <row r="372" spans="1:9" x14ac:dyDescent="0.8">
      <c r="A372" s="16"/>
      <c r="B372" s="17"/>
      <c r="C372" s="17"/>
      <c r="D372" s="17"/>
      <c r="E372" s="17"/>
      <c r="F372" s="17"/>
      <c r="G372" s="17"/>
      <c r="H372" s="17"/>
      <c r="I372" s="18"/>
    </row>
    <row r="375" spans="1:9" x14ac:dyDescent="0.8">
      <c r="A375" s="85" t="s">
        <v>525</v>
      </c>
      <c r="B375" s="85"/>
      <c r="C375" s="85"/>
      <c r="D375" s="85"/>
      <c r="E375" s="85"/>
      <c r="F375" s="85"/>
      <c r="G375" s="85"/>
      <c r="H375" s="85"/>
      <c r="I375" s="85"/>
    </row>
    <row r="376" spans="1:9" x14ac:dyDescent="0.8">
      <c r="A376" s="5" t="s">
        <v>0</v>
      </c>
      <c r="B376" s="1" t="s">
        <v>1</v>
      </c>
      <c r="C376" s="1" t="s">
        <v>2</v>
      </c>
      <c r="D376" s="1" t="s">
        <v>3</v>
      </c>
      <c r="E376" s="1" t="s">
        <v>4</v>
      </c>
      <c r="F376" s="1" t="s">
        <v>5</v>
      </c>
      <c r="G376" s="1" t="s">
        <v>7</v>
      </c>
      <c r="H376" s="1" t="s">
        <v>10</v>
      </c>
      <c r="I376" s="1" t="s">
        <v>11</v>
      </c>
    </row>
    <row r="377" spans="1:9" x14ac:dyDescent="0.8">
      <c r="A377" s="6"/>
      <c r="B377" s="2"/>
      <c r="C377" s="2"/>
      <c r="D377" s="2"/>
      <c r="E377" s="2"/>
      <c r="F377" s="2" t="s">
        <v>6</v>
      </c>
      <c r="G377" s="2" t="s">
        <v>8</v>
      </c>
      <c r="H377" s="2"/>
      <c r="I377" s="2" t="s">
        <v>12</v>
      </c>
    </row>
    <row r="378" spans="1:9" x14ac:dyDescent="0.8">
      <c r="A378" s="6"/>
      <c r="B378" s="2"/>
      <c r="C378" s="2"/>
      <c r="D378" s="2"/>
      <c r="E378" s="2"/>
      <c r="F378" s="2"/>
      <c r="G378" s="2" t="s">
        <v>9</v>
      </c>
      <c r="H378" s="2"/>
      <c r="I378" s="2" t="s">
        <v>13</v>
      </c>
    </row>
    <row r="379" spans="1:9" x14ac:dyDescent="0.8">
      <c r="A379" s="7" t="s">
        <v>14</v>
      </c>
      <c r="B379" s="3" t="s">
        <v>15</v>
      </c>
      <c r="C379" s="3" t="s">
        <v>16</v>
      </c>
      <c r="D379" s="3" t="s">
        <v>17</v>
      </c>
      <c r="E379" s="3" t="s">
        <v>18</v>
      </c>
      <c r="F379" s="3" t="s">
        <v>19</v>
      </c>
      <c r="G379" s="3" t="s">
        <v>20</v>
      </c>
      <c r="H379" s="3" t="s">
        <v>21</v>
      </c>
      <c r="I379" s="3" t="s">
        <v>22</v>
      </c>
    </row>
    <row r="380" spans="1:9" x14ac:dyDescent="0.8">
      <c r="A380" s="9" t="s">
        <v>790</v>
      </c>
      <c r="B380" s="10" t="s">
        <v>623</v>
      </c>
      <c r="C380" s="32">
        <v>500000</v>
      </c>
      <c r="D380" s="32">
        <v>546420.12</v>
      </c>
      <c r="E380" s="14" t="str">
        <f>พฤษภาคม!$E$8</f>
        <v>เฉพาะเจาะจง</v>
      </c>
      <c r="F380" s="10" t="s">
        <v>798</v>
      </c>
      <c r="G380" s="10" t="s">
        <v>798</v>
      </c>
      <c r="H380" s="14" t="s">
        <v>23</v>
      </c>
      <c r="I380" s="11" t="s">
        <v>799</v>
      </c>
    </row>
    <row r="381" spans="1:9" x14ac:dyDescent="0.8">
      <c r="A381" s="11"/>
      <c r="B381" s="12" t="s">
        <v>796</v>
      </c>
      <c r="C381" s="13"/>
      <c r="D381" s="13"/>
      <c r="E381" s="14"/>
      <c r="F381" s="15">
        <v>497900</v>
      </c>
      <c r="G381" s="15">
        <v>497900</v>
      </c>
      <c r="H381" s="12"/>
      <c r="I381" s="11" t="s">
        <v>767</v>
      </c>
    </row>
    <row r="382" spans="1:9" x14ac:dyDescent="0.8">
      <c r="A382" s="11"/>
      <c r="B382" s="26" t="s">
        <v>797</v>
      </c>
      <c r="C382" s="13"/>
      <c r="D382" s="13"/>
      <c r="E382" s="14"/>
      <c r="F382" s="24"/>
      <c r="G382" s="12"/>
      <c r="H382" s="12"/>
      <c r="I382" s="12"/>
    </row>
    <row r="383" spans="1:9" x14ac:dyDescent="0.8">
      <c r="A383" s="11"/>
      <c r="B383" s="12" t="s">
        <v>755</v>
      </c>
      <c r="C383" s="15"/>
      <c r="D383" s="15"/>
      <c r="E383" s="14"/>
      <c r="F383" s="12"/>
      <c r="G383" s="12"/>
      <c r="H383" s="14"/>
      <c r="I383" s="11"/>
    </row>
    <row r="384" spans="1:9" x14ac:dyDescent="0.8">
      <c r="A384" s="7"/>
      <c r="B384" s="27"/>
      <c r="C384" s="28"/>
      <c r="D384" s="28"/>
      <c r="E384" s="29"/>
      <c r="F384" s="27"/>
      <c r="G384" s="27"/>
      <c r="H384" s="29"/>
      <c r="I384" s="7"/>
    </row>
    <row r="385" spans="1:9" x14ac:dyDescent="0.8">
      <c r="A385" s="11" t="s">
        <v>795</v>
      </c>
      <c r="B385" s="12" t="s">
        <v>447</v>
      </c>
      <c r="C385" s="32">
        <v>500000</v>
      </c>
      <c r="D385" s="15">
        <v>502609.74</v>
      </c>
      <c r="E385" s="14" t="str">
        <f>พฤษภาคม!$E$8</f>
        <v>เฉพาะเจาะจง</v>
      </c>
      <c r="F385" s="10" t="s">
        <v>798</v>
      </c>
      <c r="G385" s="10" t="s">
        <v>798</v>
      </c>
      <c r="H385" s="14" t="s">
        <v>23</v>
      </c>
      <c r="I385" s="11" t="s">
        <v>803</v>
      </c>
    </row>
    <row r="386" spans="1:9" x14ac:dyDescent="0.8">
      <c r="A386" s="11"/>
      <c r="B386" s="23" t="s">
        <v>801</v>
      </c>
      <c r="C386" s="13"/>
      <c r="D386" s="13"/>
      <c r="E386" s="14"/>
      <c r="F386" s="15">
        <v>499000</v>
      </c>
      <c r="G386" s="15">
        <v>499000</v>
      </c>
      <c r="H386" s="12"/>
      <c r="I386" s="11" t="s">
        <v>767</v>
      </c>
    </row>
    <row r="387" spans="1:9" x14ac:dyDescent="0.8">
      <c r="A387" s="11"/>
      <c r="B387" s="12" t="s">
        <v>802</v>
      </c>
      <c r="C387" s="15"/>
      <c r="D387" s="15"/>
      <c r="E387" s="14"/>
      <c r="F387" s="12"/>
      <c r="G387" s="12"/>
      <c r="H387" s="12"/>
      <c r="I387" s="11"/>
    </row>
    <row r="388" spans="1:9" x14ac:dyDescent="0.8">
      <c r="A388" s="7"/>
      <c r="B388" s="27"/>
      <c r="C388" s="28"/>
      <c r="D388" s="28"/>
      <c r="E388" s="29"/>
      <c r="F388" s="27"/>
      <c r="G388" s="27"/>
      <c r="H388" s="29"/>
      <c r="I388" s="7"/>
    </row>
    <row r="389" spans="1:9" x14ac:dyDescent="0.8">
      <c r="A389" s="11" t="s">
        <v>800</v>
      </c>
      <c r="B389" s="12" t="s">
        <v>447</v>
      </c>
      <c r="C389" s="32">
        <v>500000</v>
      </c>
      <c r="D389" s="15">
        <v>537840.49</v>
      </c>
      <c r="E389" s="14" t="str">
        <f>พฤษภาคม!$E$8</f>
        <v>เฉพาะเจาะจง</v>
      </c>
      <c r="F389" s="10" t="s">
        <v>798</v>
      </c>
      <c r="G389" s="10" t="s">
        <v>798</v>
      </c>
      <c r="H389" s="14" t="s">
        <v>23</v>
      </c>
      <c r="I389" s="11" t="s">
        <v>805</v>
      </c>
    </row>
    <row r="390" spans="1:9" x14ac:dyDescent="0.8">
      <c r="A390" s="11"/>
      <c r="B390" s="24" t="s">
        <v>810</v>
      </c>
      <c r="C390" s="15"/>
      <c r="D390" s="15"/>
      <c r="E390" s="14"/>
      <c r="F390" s="15">
        <v>498500</v>
      </c>
      <c r="G390" s="15">
        <v>498500</v>
      </c>
      <c r="H390" s="12"/>
      <c r="I390" s="11" t="s">
        <v>767</v>
      </c>
    </row>
    <row r="391" spans="1:9" x14ac:dyDescent="0.8">
      <c r="A391" s="11"/>
      <c r="B391" s="24" t="s">
        <v>811</v>
      </c>
      <c r="C391" s="15"/>
      <c r="D391" s="15"/>
      <c r="E391" s="14"/>
      <c r="F391" s="12"/>
      <c r="G391" s="12"/>
      <c r="H391" s="14"/>
      <c r="I391" s="11"/>
    </row>
    <row r="392" spans="1:9" x14ac:dyDescent="0.8">
      <c r="A392" s="11"/>
      <c r="B392" s="12" t="s">
        <v>248</v>
      </c>
      <c r="C392" s="15"/>
      <c r="D392" s="15"/>
      <c r="E392" s="14"/>
      <c r="F392" s="12"/>
      <c r="G392" s="12"/>
      <c r="H392" s="14"/>
      <c r="I392" s="11"/>
    </row>
    <row r="393" spans="1:9" x14ac:dyDescent="0.8">
      <c r="A393" s="7"/>
      <c r="B393" s="27"/>
      <c r="C393" s="28"/>
      <c r="D393" s="28"/>
      <c r="E393" s="29"/>
      <c r="F393" s="27"/>
      <c r="G393" s="57"/>
      <c r="H393" s="27"/>
      <c r="I393" s="7"/>
    </row>
    <row r="394" spans="1:9" x14ac:dyDescent="0.8">
      <c r="A394" s="11" t="s">
        <v>804</v>
      </c>
      <c r="B394" s="26" t="s">
        <v>447</v>
      </c>
      <c r="C394" s="32">
        <v>500000</v>
      </c>
      <c r="D394" s="15">
        <v>514419.18</v>
      </c>
      <c r="E394" s="14" t="str">
        <f>พฤษภาคม!$E$8</f>
        <v>เฉพาะเจาะจง</v>
      </c>
      <c r="F394" s="10" t="s">
        <v>798</v>
      </c>
      <c r="G394" s="10" t="s">
        <v>798</v>
      </c>
      <c r="H394" s="14" t="s">
        <v>23</v>
      </c>
      <c r="I394" s="11" t="s">
        <v>812</v>
      </c>
    </row>
    <row r="395" spans="1:9" x14ac:dyDescent="0.8">
      <c r="A395" s="11"/>
      <c r="B395" s="24" t="s">
        <v>807</v>
      </c>
      <c r="C395" s="25"/>
      <c r="D395" s="11"/>
      <c r="E395" s="14"/>
      <c r="F395" s="15">
        <v>499000</v>
      </c>
      <c r="G395" s="15">
        <v>499000</v>
      </c>
      <c r="H395" s="12"/>
      <c r="I395" s="11" t="s">
        <v>767</v>
      </c>
    </row>
    <row r="396" spans="1:9" x14ac:dyDescent="0.8">
      <c r="A396" s="11"/>
      <c r="B396" s="26" t="s">
        <v>808</v>
      </c>
      <c r="C396" s="33"/>
      <c r="D396" s="11"/>
      <c r="E396" s="14"/>
      <c r="F396" s="24"/>
      <c r="G396" s="24"/>
      <c r="H396" s="14"/>
      <c r="I396" s="11"/>
    </row>
    <row r="397" spans="1:9" x14ac:dyDescent="0.8">
      <c r="A397" s="11"/>
      <c r="B397" s="24" t="s">
        <v>809</v>
      </c>
      <c r="C397" s="11"/>
      <c r="D397" s="33"/>
      <c r="E397" s="14"/>
      <c r="F397" s="12"/>
      <c r="G397" s="12"/>
      <c r="H397" s="12"/>
      <c r="I397" s="11"/>
    </row>
    <row r="398" spans="1:9" x14ac:dyDescent="0.8">
      <c r="A398" s="7"/>
      <c r="B398" s="27"/>
      <c r="C398" s="28"/>
      <c r="D398" s="28"/>
      <c r="E398" s="29"/>
      <c r="F398" s="27"/>
      <c r="G398" s="27"/>
      <c r="H398" s="29"/>
      <c r="I398" s="7"/>
    </row>
    <row r="399" spans="1:9" x14ac:dyDescent="0.8">
      <c r="A399" s="11" t="s">
        <v>806</v>
      </c>
      <c r="B399" s="12" t="s">
        <v>447</v>
      </c>
      <c r="C399" s="32">
        <v>500000</v>
      </c>
      <c r="D399" s="15">
        <v>511528.44</v>
      </c>
      <c r="E399" s="14" t="str">
        <f>พฤษภาคม!$E$8</f>
        <v>เฉพาะเจาะจง</v>
      </c>
      <c r="F399" s="12" t="s">
        <v>626</v>
      </c>
      <c r="G399" s="12" t="s">
        <v>626</v>
      </c>
      <c r="H399" s="14" t="s">
        <v>23</v>
      </c>
      <c r="I399" s="11" t="s">
        <v>816</v>
      </c>
    </row>
    <row r="400" spans="1:9" x14ac:dyDescent="0.8">
      <c r="A400" s="11"/>
      <c r="B400" s="12" t="s">
        <v>814</v>
      </c>
      <c r="C400" s="15"/>
      <c r="D400" s="15"/>
      <c r="E400" s="14"/>
      <c r="F400" s="15">
        <v>499000</v>
      </c>
      <c r="G400" s="15">
        <v>499000</v>
      </c>
      <c r="H400" s="12"/>
      <c r="I400" s="11" t="s">
        <v>767</v>
      </c>
    </row>
    <row r="401" spans="1:9" x14ac:dyDescent="0.8">
      <c r="A401" s="11"/>
      <c r="B401" s="12" t="s">
        <v>815</v>
      </c>
      <c r="C401" s="15"/>
      <c r="D401" s="15"/>
      <c r="E401" s="14"/>
      <c r="F401" s="12"/>
      <c r="G401" s="12"/>
      <c r="H401" s="12"/>
      <c r="I401" s="11"/>
    </row>
    <row r="402" spans="1:9" x14ac:dyDescent="0.8">
      <c r="A402" s="7"/>
      <c r="B402" s="27"/>
      <c r="C402" s="35"/>
      <c r="D402" s="7"/>
      <c r="E402" s="29"/>
      <c r="F402" s="27"/>
      <c r="G402" s="27"/>
      <c r="H402" s="27"/>
      <c r="I402" s="7"/>
    </row>
    <row r="403" spans="1:9" x14ac:dyDescent="0.8">
      <c r="A403" s="11" t="s">
        <v>813</v>
      </c>
      <c r="B403" s="12" t="s">
        <v>818</v>
      </c>
      <c r="C403" s="32">
        <v>500000</v>
      </c>
      <c r="D403" s="25" t="s">
        <v>821</v>
      </c>
      <c r="E403" s="14" t="str">
        <f>พฤษภาคม!$E$8</f>
        <v>เฉพาะเจาะจง</v>
      </c>
      <c r="F403" s="12" t="s">
        <v>626</v>
      </c>
      <c r="G403" s="12" t="s">
        <v>626</v>
      </c>
      <c r="H403" s="14" t="s">
        <v>23</v>
      </c>
      <c r="I403" s="11" t="s">
        <v>822</v>
      </c>
    </row>
    <row r="404" spans="1:9" x14ac:dyDescent="0.8">
      <c r="A404" s="11"/>
      <c r="B404" s="12" t="s">
        <v>819</v>
      </c>
      <c r="C404" s="15"/>
      <c r="D404" s="25"/>
      <c r="E404" s="14"/>
      <c r="F404" s="15">
        <v>499000</v>
      </c>
      <c r="G404" s="15">
        <v>499000</v>
      </c>
      <c r="H404" s="12"/>
      <c r="I404" s="11" t="s">
        <v>767</v>
      </c>
    </row>
    <row r="405" spans="1:9" x14ac:dyDescent="0.8">
      <c r="A405" s="11"/>
      <c r="B405" s="12" t="s">
        <v>820</v>
      </c>
      <c r="C405" s="15"/>
      <c r="D405" s="40"/>
      <c r="E405" s="24"/>
      <c r="F405" s="24"/>
      <c r="G405" s="24"/>
      <c r="H405" s="12"/>
      <c r="I405" s="11"/>
    </row>
    <row r="406" spans="1:9" x14ac:dyDescent="0.8">
      <c r="A406" s="41"/>
      <c r="B406" s="26"/>
      <c r="C406" s="12"/>
      <c r="D406" s="12"/>
      <c r="E406" s="12"/>
      <c r="F406" s="12"/>
      <c r="G406" s="12"/>
      <c r="H406" s="12"/>
      <c r="I406" s="14"/>
    </row>
    <row r="407" spans="1:9" x14ac:dyDescent="0.8">
      <c r="A407" s="42"/>
      <c r="B407" s="17"/>
      <c r="C407" s="17"/>
      <c r="D407" s="17"/>
      <c r="E407" s="17"/>
      <c r="F407" s="17"/>
      <c r="G407" s="17"/>
      <c r="H407" s="17"/>
      <c r="I407" s="17"/>
    </row>
    <row r="408" spans="1:9" x14ac:dyDescent="0.8">
      <c r="A408" s="92"/>
      <c r="B408" s="87"/>
      <c r="C408" s="87"/>
      <c r="D408" s="87"/>
      <c r="E408" s="87"/>
      <c r="F408" s="87"/>
      <c r="G408" s="87"/>
      <c r="H408" s="87"/>
      <c r="I408" s="87"/>
    </row>
    <row r="409" spans="1:9" x14ac:dyDescent="0.8">
      <c r="A409" s="85" t="s">
        <v>526</v>
      </c>
      <c r="B409" s="85"/>
      <c r="C409" s="85"/>
      <c r="D409" s="85"/>
      <c r="E409" s="85"/>
      <c r="F409" s="85"/>
      <c r="G409" s="85"/>
      <c r="H409" s="85"/>
      <c r="I409" s="85"/>
    </row>
    <row r="410" spans="1:9" x14ac:dyDescent="0.8">
      <c r="A410" s="5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7</v>
      </c>
      <c r="H410" s="1" t="s">
        <v>10</v>
      </c>
      <c r="I410" s="1" t="s">
        <v>11</v>
      </c>
    </row>
    <row r="411" spans="1:9" x14ac:dyDescent="0.8">
      <c r="A411" s="6"/>
      <c r="B411" s="2"/>
      <c r="C411" s="2"/>
      <c r="D411" s="2"/>
      <c r="E411" s="2"/>
      <c r="F411" s="2" t="s">
        <v>6</v>
      </c>
      <c r="G411" s="2" t="s">
        <v>8</v>
      </c>
      <c r="H411" s="2"/>
      <c r="I411" s="2" t="s">
        <v>12</v>
      </c>
    </row>
    <row r="412" spans="1:9" x14ac:dyDescent="0.8">
      <c r="A412" s="6"/>
      <c r="B412" s="2"/>
      <c r="C412" s="2"/>
      <c r="D412" s="2"/>
      <c r="E412" s="2"/>
      <c r="F412" s="2"/>
      <c r="G412" s="2" t="s">
        <v>9</v>
      </c>
      <c r="H412" s="2"/>
      <c r="I412" s="2" t="s">
        <v>13</v>
      </c>
    </row>
    <row r="413" spans="1:9" x14ac:dyDescent="0.8">
      <c r="A413" s="7" t="s">
        <v>14</v>
      </c>
      <c r="B413" s="3" t="s">
        <v>15</v>
      </c>
      <c r="C413" s="3" t="s">
        <v>16</v>
      </c>
      <c r="D413" s="3" t="s">
        <v>17</v>
      </c>
      <c r="E413" s="3" t="s">
        <v>18</v>
      </c>
      <c r="F413" s="3" t="s">
        <v>19</v>
      </c>
      <c r="G413" s="3" t="s">
        <v>20</v>
      </c>
      <c r="H413" s="3" t="s">
        <v>21</v>
      </c>
      <c r="I413" s="3" t="s">
        <v>22</v>
      </c>
    </row>
    <row r="414" spans="1:9" x14ac:dyDescent="0.8">
      <c r="A414" s="9" t="s">
        <v>817</v>
      </c>
      <c r="B414" s="10" t="s">
        <v>623</v>
      </c>
      <c r="C414" s="32">
        <v>500000</v>
      </c>
      <c r="D414" s="32">
        <v>500207.45</v>
      </c>
      <c r="E414" s="14" t="str">
        <f>พฤษภาคม!$E$8</f>
        <v>เฉพาะเจาะจง</v>
      </c>
      <c r="F414" s="10" t="s">
        <v>798</v>
      </c>
      <c r="G414" s="10" t="s">
        <v>798</v>
      </c>
      <c r="H414" s="14" t="s">
        <v>23</v>
      </c>
      <c r="I414" s="11" t="s">
        <v>826</v>
      </c>
    </row>
    <row r="415" spans="1:9" x14ac:dyDescent="0.8">
      <c r="A415" s="11"/>
      <c r="B415" s="12" t="s">
        <v>824</v>
      </c>
      <c r="C415" s="13"/>
      <c r="D415" s="13"/>
      <c r="E415" s="14"/>
      <c r="F415" s="15">
        <v>499000</v>
      </c>
      <c r="G415" s="15">
        <v>499000</v>
      </c>
      <c r="H415" s="12"/>
      <c r="I415" s="11" t="s">
        <v>767</v>
      </c>
    </row>
    <row r="416" spans="1:9" x14ac:dyDescent="0.8">
      <c r="A416" s="11"/>
      <c r="B416" s="12" t="s">
        <v>825</v>
      </c>
      <c r="C416" s="13"/>
      <c r="D416" s="13"/>
      <c r="E416" s="14"/>
      <c r="F416" s="24"/>
      <c r="G416" s="12"/>
      <c r="H416" s="12"/>
      <c r="I416" s="12"/>
    </row>
    <row r="417" spans="1:9" x14ac:dyDescent="0.8">
      <c r="A417" s="11"/>
      <c r="B417" s="12" t="s">
        <v>344</v>
      </c>
      <c r="C417" s="15"/>
      <c r="D417" s="15"/>
      <c r="E417" s="14"/>
      <c r="F417" s="12"/>
      <c r="G417" s="12"/>
      <c r="H417" s="14"/>
      <c r="I417" s="11"/>
    </row>
    <row r="418" spans="1:9" x14ac:dyDescent="0.8">
      <c r="A418" s="7"/>
      <c r="B418" s="27"/>
      <c r="C418" s="28"/>
      <c r="D418" s="28"/>
      <c r="E418" s="29"/>
      <c r="F418" s="27"/>
      <c r="G418" s="27"/>
      <c r="H418" s="29"/>
      <c r="I418" s="7"/>
    </row>
    <row r="419" spans="1:9" x14ac:dyDescent="0.8">
      <c r="A419" s="11" t="s">
        <v>823</v>
      </c>
      <c r="B419" s="12" t="s">
        <v>278</v>
      </c>
      <c r="C419" s="32">
        <v>500000</v>
      </c>
      <c r="D419" s="15">
        <v>513264.85</v>
      </c>
      <c r="E419" s="14" t="str">
        <f>พฤษภาคม!$E$8</f>
        <v>เฉพาะเจาะจง</v>
      </c>
      <c r="F419" s="12" t="s">
        <v>831</v>
      </c>
      <c r="G419" s="12" t="s">
        <v>831</v>
      </c>
      <c r="H419" s="14" t="s">
        <v>23</v>
      </c>
      <c r="I419" s="11" t="s">
        <v>832</v>
      </c>
    </row>
    <row r="420" spans="1:9" x14ac:dyDescent="0.8">
      <c r="A420" s="11"/>
      <c r="B420" s="23" t="s">
        <v>828</v>
      </c>
      <c r="C420" s="13"/>
      <c r="D420" s="13"/>
      <c r="E420" s="14"/>
      <c r="F420" s="15">
        <v>499000</v>
      </c>
      <c r="G420" s="15">
        <v>499000</v>
      </c>
      <c r="H420" s="12"/>
      <c r="I420" s="11" t="s">
        <v>854</v>
      </c>
    </row>
    <row r="421" spans="1:9" x14ac:dyDescent="0.8">
      <c r="A421" s="11"/>
      <c r="B421" s="12" t="s">
        <v>829</v>
      </c>
      <c r="C421" s="15"/>
      <c r="D421" s="15"/>
      <c r="E421" s="14"/>
      <c r="F421" s="12"/>
      <c r="G421" s="12"/>
      <c r="H421" s="12"/>
      <c r="I421" s="11"/>
    </row>
    <row r="422" spans="1:9" x14ac:dyDescent="0.8">
      <c r="A422" s="11"/>
      <c r="B422" s="12" t="s">
        <v>830</v>
      </c>
      <c r="C422" s="15"/>
      <c r="D422" s="15"/>
      <c r="E422" s="14"/>
      <c r="F422" s="12"/>
      <c r="G422" s="12"/>
      <c r="H422" s="14"/>
      <c r="I422" s="11"/>
    </row>
    <row r="423" spans="1:9" x14ac:dyDescent="0.8">
      <c r="A423" s="7"/>
      <c r="B423" s="27"/>
      <c r="C423" s="28"/>
      <c r="D423" s="28"/>
      <c r="E423" s="29"/>
      <c r="F423" s="27"/>
      <c r="G423" s="27"/>
      <c r="H423" s="27"/>
      <c r="I423" s="7"/>
    </row>
    <row r="424" spans="1:9" x14ac:dyDescent="0.8">
      <c r="A424" s="11" t="s">
        <v>827</v>
      </c>
      <c r="B424" s="24" t="s">
        <v>278</v>
      </c>
      <c r="C424" s="32">
        <v>500000</v>
      </c>
      <c r="D424" s="15">
        <v>570972.21</v>
      </c>
      <c r="E424" s="14" t="str">
        <f>พฤษภาคม!$E$8</f>
        <v>เฉพาะเจาะจง</v>
      </c>
      <c r="F424" s="12" t="s">
        <v>831</v>
      </c>
      <c r="G424" s="12" t="s">
        <v>831</v>
      </c>
      <c r="H424" s="14" t="s">
        <v>23</v>
      </c>
      <c r="I424" s="11" t="s">
        <v>836</v>
      </c>
    </row>
    <row r="425" spans="1:9" x14ac:dyDescent="0.8">
      <c r="A425" s="11"/>
      <c r="B425" s="24" t="s">
        <v>758</v>
      </c>
      <c r="C425" s="15"/>
      <c r="D425" s="15"/>
      <c r="E425" s="14"/>
      <c r="F425" s="15">
        <v>499500</v>
      </c>
      <c r="G425" s="15">
        <v>499500</v>
      </c>
      <c r="H425" s="12"/>
      <c r="I425" s="11" t="s">
        <v>854</v>
      </c>
    </row>
    <row r="426" spans="1:9" x14ac:dyDescent="0.8">
      <c r="A426" s="11"/>
      <c r="B426" s="12" t="s">
        <v>834</v>
      </c>
      <c r="C426" s="15"/>
      <c r="D426" s="15"/>
      <c r="E426" s="14"/>
      <c r="F426" s="58"/>
      <c r="G426" s="12"/>
      <c r="H426" s="14"/>
      <c r="I426" s="11"/>
    </row>
    <row r="427" spans="1:9" x14ac:dyDescent="0.8">
      <c r="A427" s="11"/>
      <c r="B427" s="12" t="s">
        <v>835</v>
      </c>
      <c r="C427" s="15"/>
      <c r="D427" s="15"/>
      <c r="E427" s="14"/>
      <c r="F427" s="12"/>
      <c r="G427" s="53"/>
      <c r="H427" s="12"/>
      <c r="I427" s="11"/>
    </row>
    <row r="428" spans="1:9" x14ac:dyDescent="0.8">
      <c r="A428" s="7"/>
      <c r="B428" s="56"/>
      <c r="C428" s="28"/>
      <c r="D428" s="28"/>
      <c r="E428" s="29"/>
      <c r="F428" s="27"/>
      <c r="G428" s="27"/>
      <c r="H428" s="27"/>
      <c r="I428" s="7"/>
    </row>
    <row r="429" spans="1:9" x14ac:dyDescent="0.8">
      <c r="A429" s="11" t="s">
        <v>833</v>
      </c>
      <c r="B429" s="24" t="s">
        <v>278</v>
      </c>
      <c r="C429" s="32">
        <v>500000</v>
      </c>
      <c r="D429" s="11" t="s">
        <v>840</v>
      </c>
      <c r="E429" s="14" t="str">
        <f>พฤษภาคม!$E$8</f>
        <v>เฉพาะเจาะจง</v>
      </c>
      <c r="F429" s="12" t="s">
        <v>831</v>
      </c>
      <c r="G429" s="12" t="s">
        <v>831</v>
      </c>
      <c r="H429" s="14" t="s">
        <v>23</v>
      </c>
      <c r="I429" s="11" t="s">
        <v>841</v>
      </c>
    </row>
    <row r="430" spans="1:9" x14ac:dyDescent="0.8">
      <c r="A430" s="11"/>
      <c r="B430" s="12" t="s">
        <v>758</v>
      </c>
      <c r="C430" s="33"/>
      <c r="D430" s="11"/>
      <c r="E430" s="14"/>
      <c r="F430" s="15">
        <v>499500</v>
      </c>
      <c r="G430" s="15">
        <v>499500</v>
      </c>
      <c r="H430" s="12"/>
      <c r="I430" s="11" t="s">
        <v>854</v>
      </c>
    </row>
    <row r="431" spans="1:9" x14ac:dyDescent="0.8">
      <c r="A431" s="11"/>
      <c r="B431" s="24" t="s">
        <v>838</v>
      </c>
      <c r="C431" s="11"/>
      <c r="D431" s="33"/>
      <c r="E431" s="14"/>
      <c r="F431" s="12"/>
      <c r="G431" s="12"/>
      <c r="H431" s="12"/>
      <c r="I431" s="11"/>
    </row>
    <row r="432" spans="1:9" x14ac:dyDescent="0.8">
      <c r="A432" s="11"/>
      <c r="B432" s="12" t="s">
        <v>839</v>
      </c>
      <c r="C432" s="15"/>
      <c r="D432" s="15"/>
      <c r="E432" s="14"/>
      <c r="F432" s="12"/>
      <c r="G432" s="12"/>
      <c r="H432" s="12"/>
      <c r="I432" s="11"/>
    </row>
    <row r="433" spans="1:9" x14ac:dyDescent="0.8">
      <c r="A433" s="11"/>
      <c r="B433" s="12" t="s">
        <v>183</v>
      </c>
      <c r="C433" s="15"/>
      <c r="D433" s="15"/>
      <c r="E433" s="14"/>
      <c r="F433" s="12"/>
      <c r="G433" s="12"/>
      <c r="H433" s="14"/>
      <c r="I433" s="11"/>
    </row>
    <row r="434" spans="1:9" x14ac:dyDescent="0.8">
      <c r="A434" s="7"/>
      <c r="B434" s="27"/>
      <c r="C434" s="28"/>
      <c r="D434" s="28"/>
      <c r="E434" s="29"/>
      <c r="F434" s="27"/>
      <c r="G434" s="27"/>
      <c r="H434" s="29"/>
      <c r="I434" s="7"/>
    </row>
    <row r="435" spans="1:9" x14ac:dyDescent="0.8">
      <c r="A435" s="11" t="s">
        <v>837</v>
      </c>
      <c r="B435" s="12" t="s">
        <v>214</v>
      </c>
      <c r="C435" s="32">
        <v>500000</v>
      </c>
      <c r="D435" s="15">
        <v>572875.22</v>
      </c>
      <c r="E435" s="14" t="str">
        <f>พฤษภาคม!$E$8</f>
        <v>เฉพาะเจาะจง</v>
      </c>
      <c r="F435" s="12" t="s">
        <v>831</v>
      </c>
      <c r="G435" s="12" t="s">
        <v>831</v>
      </c>
      <c r="H435" s="14" t="s">
        <v>23</v>
      </c>
      <c r="I435" s="11" t="s">
        <v>845</v>
      </c>
    </row>
    <row r="436" spans="1:9" x14ac:dyDescent="0.8">
      <c r="A436" s="11"/>
      <c r="B436" s="12" t="s">
        <v>758</v>
      </c>
      <c r="C436" s="33"/>
      <c r="D436" s="11"/>
      <c r="E436" s="14"/>
      <c r="F436" s="15">
        <v>499500</v>
      </c>
      <c r="G436" s="15">
        <v>499500</v>
      </c>
      <c r="H436" s="12"/>
      <c r="I436" s="11" t="s">
        <v>854</v>
      </c>
    </row>
    <row r="437" spans="1:9" x14ac:dyDescent="0.8">
      <c r="A437" s="11"/>
      <c r="B437" s="12" t="s">
        <v>843</v>
      </c>
      <c r="C437" s="15"/>
      <c r="D437" s="25"/>
      <c r="E437" s="14"/>
      <c r="F437" s="12"/>
      <c r="G437" s="12"/>
      <c r="H437" s="14"/>
      <c r="I437" s="11"/>
    </row>
    <row r="438" spans="1:9" x14ac:dyDescent="0.8">
      <c r="A438" s="11"/>
      <c r="B438" s="12" t="s">
        <v>844</v>
      </c>
      <c r="C438" s="15"/>
      <c r="D438" s="25"/>
      <c r="E438" s="38"/>
      <c r="F438" s="12"/>
      <c r="G438" s="12"/>
      <c r="H438" s="12"/>
      <c r="I438" s="11"/>
    </row>
    <row r="439" spans="1:9" x14ac:dyDescent="0.8">
      <c r="A439" s="11"/>
      <c r="B439" s="12"/>
      <c r="C439" s="15"/>
      <c r="D439" s="40"/>
      <c r="E439" s="24"/>
      <c r="F439" s="24"/>
      <c r="G439" s="24"/>
      <c r="H439" s="12"/>
      <c r="I439" s="11"/>
    </row>
    <row r="440" spans="1:9" x14ac:dyDescent="0.8">
      <c r="A440" s="42"/>
      <c r="B440" s="17"/>
      <c r="C440" s="17"/>
      <c r="D440" s="17"/>
      <c r="E440" s="17"/>
      <c r="F440" s="17"/>
      <c r="G440" s="17"/>
      <c r="H440" s="17"/>
      <c r="I440" s="18"/>
    </row>
    <row r="443" spans="1:9" x14ac:dyDescent="0.8">
      <c r="A443" s="85" t="s">
        <v>527</v>
      </c>
      <c r="B443" s="85"/>
      <c r="C443" s="85"/>
      <c r="D443" s="85"/>
      <c r="E443" s="85"/>
      <c r="F443" s="85"/>
      <c r="G443" s="85"/>
      <c r="H443" s="85"/>
      <c r="I443" s="85"/>
    </row>
    <row r="444" spans="1:9" x14ac:dyDescent="0.8">
      <c r="A444" s="5" t="s">
        <v>0</v>
      </c>
      <c r="B444" s="1" t="s">
        <v>1</v>
      </c>
      <c r="C444" s="1" t="s">
        <v>2</v>
      </c>
      <c r="D444" s="1" t="s">
        <v>3</v>
      </c>
      <c r="E444" s="1" t="s">
        <v>4</v>
      </c>
      <c r="F444" s="1" t="s">
        <v>5</v>
      </c>
      <c r="G444" s="1" t="s">
        <v>7</v>
      </c>
      <c r="H444" s="1" t="s">
        <v>10</v>
      </c>
      <c r="I444" s="1" t="s">
        <v>11</v>
      </c>
    </row>
    <row r="445" spans="1:9" x14ac:dyDescent="0.8">
      <c r="A445" s="6"/>
      <c r="B445" s="2"/>
      <c r="C445" s="2"/>
      <c r="D445" s="2"/>
      <c r="E445" s="2"/>
      <c r="F445" s="2" t="s">
        <v>6</v>
      </c>
      <c r="G445" s="2" t="s">
        <v>8</v>
      </c>
      <c r="H445" s="2"/>
      <c r="I445" s="2" t="s">
        <v>12</v>
      </c>
    </row>
    <row r="446" spans="1:9" x14ac:dyDescent="0.8">
      <c r="A446" s="6"/>
      <c r="B446" s="2"/>
      <c r="C446" s="2"/>
      <c r="D446" s="2"/>
      <c r="E446" s="2"/>
      <c r="F446" s="2"/>
      <c r="G446" s="2" t="s">
        <v>9</v>
      </c>
      <c r="H446" s="2"/>
      <c r="I446" s="2" t="s">
        <v>13</v>
      </c>
    </row>
    <row r="447" spans="1:9" x14ac:dyDescent="0.8">
      <c r="A447" s="7" t="s">
        <v>14</v>
      </c>
      <c r="B447" s="3" t="s">
        <v>15</v>
      </c>
      <c r="C447" s="3" t="s">
        <v>16</v>
      </c>
      <c r="D447" s="3" t="s">
        <v>17</v>
      </c>
      <c r="E447" s="3" t="s">
        <v>18</v>
      </c>
      <c r="F447" s="3" t="s">
        <v>19</v>
      </c>
      <c r="G447" s="3" t="s">
        <v>20</v>
      </c>
      <c r="H447" s="3" t="s">
        <v>21</v>
      </c>
      <c r="I447" s="3" t="s">
        <v>22</v>
      </c>
    </row>
    <row r="448" spans="1:9" x14ac:dyDescent="0.8">
      <c r="A448" s="9" t="s">
        <v>842</v>
      </c>
      <c r="B448" s="10" t="s">
        <v>278</v>
      </c>
      <c r="C448" s="32">
        <v>500000</v>
      </c>
      <c r="D448" s="32">
        <v>556240.61</v>
      </c>
      <c r="E448" s="14" t="str">
        <f>พฤษภาคม!$E$8</f>
        <v>เฉพาะเจาะจง</v>
      </c>
      <c r="F448" s="12" t="s">
        <v>831</v>
      </c>
      <c r="G448" s="12" t="s">
        <v>831</v>
      </c>
      <c r="H448" s="14" t="s">
        <v>23</v>
      </c>
      <c r="I448" s="11" t="s">
        <v>849</v>
      </c>
    </row>
    <row r="449" spans="1:9" x14ac:dyDescent="0.8">
      <c r="A449" s="11"/>
      <c r="B449" s="12" t="s">
        <v>758</v>
      </c>
      <c r="C449" s="13"/>
      <c r="D449" s="13"/>
      <c r="E449" s="14"/>
      <c r="F449" s="15">
        <v>499500</v>
      </c>
      <c r="G449" s="15">
        <v>499500</v>
      </c>
      <c r="H449" s="12"/>
      <c r="I449" s="11" t="s">
        <v>854</v>
      </c>
    </row>
    <row r="450" spans="1:9" x14ac:dyDescent="0.8">
      <c r="A450" s="11"/>
      <c r="B450" s="12" t="s">
        <v>846</v>
      </c>
      <c r="C450" s="13"/>
      <c r="D450" s="13"/>
      <c r="E450" s="14"/>
      <c r="F450" s="24"/>
      <c r="G450" s="12"/>
      <c r="H450" s="12"/>
      <c r="I450" s="12"/>
    </row>
    <row r="451" spans="1:9" x14ac:dyDescent="0.8">
      <c r="A451" s="11"/>
      <c r="B451" s="12" t="s">
        <v>847</v>
      </c>
      <c r="C451" s="15"/>
      <c r="D451" s="15"/>
      <c r="E451" s="14"/>
      <c r="F451" s="12"/>
      <c r="G451" s="12"/>
      <c r="H451" s="14"/>
      <c r="I451" s="11"/>
    </row>
    <row r="452" spans="1:9" x14ac:dyDescent="0.8">
      <c r="A452" s="7"/>
      <c r="B452" s="27"/>
      <c r="C452" s="28"/>
      <c r="D452" s="28"/>
      <c r="E452" s="29"/>
      <c r="F452" s="27"/>
      <c r="G452" s="27"/>
      <c r="H452" s="29"/>
      <c r="I452" s="7"/>
    </row>
    <row r="453" spans="1:9" x14ac:dyDescent="0.8">
      <c r="A453" s="11" t="s">
        <v>848</v>
      </c>
      <c r="B453" s="12" t="s">
        <v>278</v>
      </c>
      <c r="C453" s="32">
        <v>500000</v>
      </c>
      <c r="D453" s="15">
        <v>517342.18</v>
      </c>
      <c r="E453" s="14" t="str">
        <f>พฤษภาคม!$E$8</f>
        <v>เฉพาะเจาะจง</v>
      </c>
      <c r="F453" s="12" t="s">
        <v>831</v>
      </c>
      <c r="G453" s="12" t="s">
        <v>831</v>
      </c>
      <c r="H453" s="14" t="s">
        <v>23</v>
      </c>
      <c r="I453" s="11" t="s">
        <v>853</v>
      </c>
    </row>
    <row r="454" spans="1:9" x14ac:dyDescent="0.8">
      <c r="A454" s="11"/>
      <c r="B454" s="23" t="s">
        <v>851</v>
      </c>
      <c r="C454" s="13"/>
      <c r="D454" s="13"/>
      <c r="E454" s="14"/>
      <c r="F454" s="15">
        <v>499000</v>
      </c>
      <c r="G454" s="15">
        <v>499000</v>
      </c>
      <c r="H454" s="12"/>
      <c r="I454" s="11" t="s">
        <v>854</v>
      </c>
    </row>
    <row r="455" spans="1:9" x14ac:dyDescent="0.8">
      <c r="A455" s="11"/>
      <c r="B455" s="12" t="s">
        <v>852</v>
      </c>
      <c r="C455" s="15"/>
      <c r="D455" s="15"/>
      <c r="E455" s="14"/>
      <c r="F455" s="12"/>
      <c r="G455" s="12"/>
      <c r="H455" s="12"/>
      <c r="I455" s="11"/>
    </row>
    <row r="456" spans="1:9" x14ac:dyDescent="0.8">
      <c r="A456" s="7"/>
      <c r="B456" s="27"/>
      <c r="C456" s="28"/>
      <c r="D456" s="28"/>
      <c r="E456" s="29"/>
      <c r="F456" s="27"/>
      <c r="G456" s="27"/>
      <c r="H456" s="29"/>
      <c r="I456" s="7"/>
    </row>
    <row r="457" spans="1:9" x14ac:dyDescent="0.8">
      <c r="A457" s="11" t="s">
        <v>850</v>
      </c>
      <c r="B457" s="12" t="s">
        <v>856</v>
      </c>
      <c r="C457" s="32">
        <v>500000</v>
      </c>
      <c r="D457" s="15">
        <v>516696.86</v>
      </c>
      <c r="E457" s="14" t="str">
        <f>พฤษภาคม!$E$8</f>
        <v>เฉพาะเจาะจง</v>
      </c>
      <c r="F457" s="12" t="s">
        <v>831</v>
      </c>
      <c r="G457" s="12" t="s">
        <v>831</v>
      </c>
      <c r="H457" s="14" t="s">
        <v>23</v>
      </c>
      <c r="I457" s="11" t="s">
        <v>860</v>
      </c>
    </row>
    <row r="458" spans="1:9" x14ac:dyDescent="0.8">
      <c r="A458" s="11"/>
      <c r="B458" s="24" t="s">
        <v>857</v>
      </c>
      <c r="C458" s="15"/>
      <c r="D458" s="15"/>
      <c r="E458" s="14"/>
      <c r="F458" s="15">
        <v>499000</v>
      </c>
      <c r="G458" s="15">
        <v>499000</v>
      </c>
      <c r="H458" s="12"/>
      <c r="I458" s="11" t="s">
        <v>854</v>
      </c>
    </row>
    <row r="459" spans="1:9" x14ac:dyDescent="0.8">
      <c r="A459" s="11"/>
      <c r="B459" s="24" t="s">
        <v>858</v>
      </c>
      <c r="C459" s="15"/>
      <c r="D459" s="15"/>
      <c r="E459" s="14"/>
      <c r="F459" s="12"/>
      <c r="G459" s="12"/>
      <c r="H459" s="14"/>
      <c r="I459" s="11"/>
    </row>
    <row r="460" spans="1:9" x14ac:dyDescent="0.8">
      <c r="A460" s="11"/>
      <c r="B460" s="12" t="s">
        <v>859</v>
      </c>
      <c r="C460" s="15"/>
      <c r="D460" s="15"/>
      <c r="E460" s="14"/>
      <c r="F460" s="12"/>
      <c r="G460" s="12"/>
      <c r="H460" s="14"/>
      <c r="I460" s="11"/>
    </row>
    <row r="461" spans="1:9" x14ac:dyDescent="0.8">
      <c r="A461" s="7"/>
      <c r="B461" s="27"/>
      <c r="C461" s="28"/>
      <c r="D461" s="28"/>
      <c r="E461" s="29"/>
      <c r="F461" s="27"/>
      <c r="G461" s="57"/>
      <c r="H461" s="27"/>
      <c r="I461" s="7"/>
    </row>
    <row r="462" spans="1:9" x14ac:dyDescent="0.8">
      <c r="A462" s="11" t="s">
        <v>855</v>
      </c>
      <c r="B462" s="26" t="s">
        <v>862</v>
      </c>
      <c r="C462" s="32">
        <v>500000</v>
      </c>
      <c r="D462" s="15">
        <v>509284.34</v>
      </c>
      <c r="E462" s="14" t="str">
        <f>พฤษภาคม!$E$8</f>
        <v>เฉพาะเจาะจง</v>
      </c>
      <c r="F462" s="12" t="s">
        <v>756</v>
      </c>
      <c r="G462" s="12" t="s">
        <v>1498</v>
      </c>
      <c r="H462" s="14" t="s">
        <v>23</v>
      </c>
      <c r="I462" s="11" t="s">
        <v>865</v>
      </c>
    </row>
    <row r="463" spans="1:9" x14ac:dyDescent="0.8">
      <c r="A463" s="11"/>
      <c r="B463" s="24" t="s">
        <v>863</v>
      </c>
      <c r="C463" s="25"/>
      <c r="D463" s="11"/>
      <c r="E463" s="14"/>
      <c r="F463" s="15">
        <v>495000</v>
      </c>
      <c r="G463" s="73" t="s">
        <v>1499</v>
      </c>
      <c r="H463" s="12"/>
      <c r="I463" s="11" t="s">
        <v>854</v>
      </c>
    </row>
    <row r="464" spans="1:9" x14ac:dyDescent="0.8">
      <c r="A464" s="11"/>
      <c r="B464" s="26" t="s">
        <v>864</v>
      </c>
      <c r="C464" s="33"/>
      <c r="D464" s="11"/>
      <c r="E464" s="14"/>
      <c r="F464" s="24"/>
      <c r="G464" s="15">
        <v>495000</v>
      </c>
      <c r="H464" s="14"/>
      <c r="I464" s="11"/>
    </row>
    <row r="465" spans="1:9" x14ac:dyDescent="0.8">
      <c r="A465" s="7"/>
      <c r="B465" s="30"/>
      <c r="C465" s="7"/>
      <c r="D465" s="35"/>
      <c r="E465" s="29"/>
      <c r="F465" s="27"/>
      <c r="G465" s="27"/>
      <c r="H465" s="27"/>
      <c r="I465" s="7"/>
    </row>
    <row r="466" spans="1:9" x14ac:dyDescent="0.8">
      <c r="A466" s="11" t="s">
        <v>861</v>
      </c>
      <c r="B466" s="12" t="s">
        <v>867</v>
      </c>
      <c r="C466" s="32">
        <v>500000</v>
      </c>
      <c r="D466" s="15">
        <v>497608.34</v>
      </c>
      <c r="E466" s="14" t="str">
        <f>พฤษภาคม!$E$8</f>
        <v>เฉพาะเจาะจง</v>
      </c>
      <c r="F466" s="12" t="s">
        <v>756</v>
      </c>
      <c r="G466" s="12" t="s">
        <v>1498</v>
      </c>
      <c r="H466" s="14" t="s">
        <v>23</v>
      </c>
      <c r="I466" s="11" t="s">
        <v>870</v>
      </c>
    </row>
    <row r="467" spans="1:9" x14ac:dyDescent="0.8">
      <c r="A467" s="11"/>
      <c r="B467" s="12" t="s">
        <v>868</v>
      </c>
      <c r="C467" s="15"/>
      <c r="D467" s="15"/>
      <c r="E467" s="14"/>
      <c r="F467" s="15">
        <v>490000</v>
      </c>
      <c r="G467" s="73" t="s">
        <v>1499</v>
      </c>
      <c r="H467" s="12"/>
      <c r="I467" s="11" t="s">
        <v>854</v>
      </c>
    </row>
    <row r="468" spans="1:9" x14ac:dyDescent="0.8">
      <c r="A468" s="11"/>
      <c r="B468" s="12" t="s">
        <v>869</v>
      </c>
      <c r="C468" s="15"/>
      <c r="D468" s="15"/>
      <c r="E468" s="14"/>
      <c r="F468" s="12"/>
      <c r="G468" s="15">
        <v>490000</v>
      </c>
      <c r="H468" s="14"/>
      <c r="I468" s="11"/>
    </row>
    <row r="469" spans="1:9" x14ac:dyDescent="0.8">
      <c r="A469" s="7"/>
      <c r="B469" s="27"/>
      <c r="C469" s="28"/>
      <c r="D469" s="28"/>
      <c r="E469" s="29"/>
      <c r="F469" s="27"/>
      <c r="G469" s="27"/>
      <c r="H469" s="27"/>
      <c r="I469" s="7"/>
    </row>
    <row r="470" spans="1:9" x14ac:dyDescent="0.8">
      <c r="A470" s="11" t="s">
        <v>866</v>
      </c>
      <c r="B470" s="12" t="s">
        <v>753</v>
      </c>
      <c r="C470" s="32">
        <v>500000</v>
      </c>
      <c r="D470" s="11" t="s">
        <v>872</v>
      </c>
      <c r="E470" s="14" t="str">
        <f>พฤษภาคม!$E$8</f>
        <v>เฉพาะเจาะจง</v>
      </c>
      <c r="F470" s="12" t="s">
        <v>756</v>
      </c>
      <c r="G470" s="12" t="s">
        <v>1498</v>
      </c>
      <c r="H470" s="14" t="s">
        <v>23</v>
      </c>
      <c r="I470" s="11" t="s">
        <v>873</v>
      </c>
    </row>
    <row r="471" spans="1:9" x14ac:dyDescent="0.8">
      <c r="A471" s="11"/>
      <c r="B471" s="12" t="s">
        <v>754</v>
      </c>
      <c r="C471" s="15"/>
      <c r="D471" s="25"/>
      <c r="E471" s="14"/>
      <c r="F471" s="15">
        <v>495000</v>
      </c>
      <c r="G471" s="73" t="s">
        <v>1499</v>
      </c>
      <c r="H471" s="12"/>
      <c r="I471" s="11" t="s">
        <v>854</v>
      </c>
    </row>
    <row r="472" spans="1:9" x14ac:dyDescent="0.8">
      <c r="A472" s="11"/>
      <c r="B472" s="12" t="s">
        <v>317</v>
      </c>
      <c r="C472" s="15"/>
      <c r="D472" s="25"/>
      <c r="E472" s="14"/>
      <c r="F472" s="12"/>
      <c r="G472" s="15">
        <v>495000</v>
      </c>
      <c r="H472" s="14"/>
      <c r="I472" s="11"/>
    </row>
    <row r="473" spans="1:9" x14ac:dyDescent="0.8">
      <c r="A473" s="7"/>
      <c r="B473" s="27"/>
      <c r="C473" s="28"/>
      <c r="D473" s="39"/>
      <c r="E473" s="30"/>
      <c r="F473" s="30"/>
      <c r="G473" s="30"/>
      <c r="H473" s="27"/>
      <c r="I473" s="7"/>
    </row>
    <row r="474" spans="1:9" x14ac:dyDescent="0.8">
      <c r="A474" s="16"/>
      <c r="B474" s="61"/>
      <c r="C474" s="17"/>
      <c r="D474" s="17"/>
      <c r="E474" s="17"/>
      <c r="F474" s="17"/>
      <c r="G474" s="17"/>
      <c r="H474" s="17"/>
      <c r="I474" s="18"/>
    </row>
    <row r="477" spans="1:9" x14ac:dyDescent="0.8">
      <c r="A477" s="85" t="s">
        <v>528</v>
      </c>
      <c r="B477" s="85"/>
      <c r="C477" s="85"/>
      <c r="D477" s="85"/>
      <c r="E477" s="85"/>
      <c r="F477" s="85"/>
      <c r="G477" s="85"/>
      <c r="H477" s="85"/>
      <c r="I477" s="85"/>
    </row>
    <row r="478" spans="1:9" x14ac:dyDescent="0.8">
      <c r="A478" s="5" t="s">
        <v>0</v>
      </c>
      <c r="B478" s="1" t="s">
        <v>1</v>
      </c>
      <c r="C478" s="1" t="s">
        <v>2</v>
      </c>
      <c r="D478" s="1" t="s">
        <v>3</v>
      </c>
      <c r="E478" s="1" t="s">
        <v>4</v>
      </c>
      <c r="F478" s="1" t="s">
        <v>5</v>
      </c>
      <c r="G478" s="1" t="s">
        <v>7</v>
      </c>
      <c r="H478" s="1" t="s">
        <v>10</v>
      </c>
      <c r="I478" s="1" t="s">
        <v>11</v>
      </c>
    </row>
    <row r="479" spans="1:9" x14ac:dyDescent="0.8">
      <c r="A479" s="6"/>
      <c r="B479" s="2"/>
      <c r="C479" s="2"/>
      <c r="D479" s="2"/>
      <c r="E479" s="2"/>
      <c r="F479" s="2" t="s">
        <v>6</v>
      </c>
      <c r="G479" s="2" t="s">
        <v>8</v>
      </c>
      <c r="H479" s="2"/>
      <c r="I479" s="2" t="s">
        <v>12</v>
      </c>
    </row>
    <row r="480" spans="1:9" x14ac:dyDescent="0.8">
      <c r="A480" s="6"/>
      <c r="B480" s="2"/>
      <c r="C480" s="2"/>
      <c r="D480" s="2"/>
      <c r="E480" s="2"/>
      <c r="F480" s="2"/>
      <c r="G480" s="2" t="s">
        <v>9</v>
      </c>
      <c r="H480" s="2"/>
      <c r="I480" s="2" t="s">
        <v>13</v>
      </c>
    </row>
    <row r="481" spans="1:9" x14ac:dyDescent="0.8">
      <c r="A481" s="7" t="s">
        <v>14</v>
      </c>
      <c r="B481" s="3" t="s">
        <v>15</v>
      </c>
      <c r="C481" s="3" t="s">
        <v>16</v>
      </c>
      <c r="D481" s="3" t="s">
        <v>17</v>
      </c>
      <c r="E481" s="3" t="s">
        <v>18</v>
      </c>
      <c r="F481" s="3" t="s">
        <v>19</v>
      </c>
      <c r="G481" s="3" t="s">
        <v>20</v>
      </c>
      <c r="H481" s="3" t="s">
        <v>21</v>
      </c>
      <c r="I481" s="3" t="s">
        <v>22</v>
      </c>
    </row>
    <row r="482" spans="1:9" x14ac:dyDescent="0.8">
      <c r="A482" s="9" t="s">
        <v>871</v>
      </c>
      <c r="B482" s="10" t="s">
        <v>875</v>
      </c>
      <c r="C482" s="32">
        <v>2000000</v>
      </c>
      <c r="D482" s="32">
        <v>2063683.25</v>
      </c>
      <c r="E482" s="14" t="s">
        <v>101</v>
      </c>
      <c r="F482" s="10" t="s">
        <v>1764</v>
      </c>
      <c r="G482" s="10" t="s">
        <v>261</v>
      </c>
      <c r="H482" s="14" t="s">
        <v>23</v>
      </c>
      <c r="I482" s="11" t="s">
        <v>877</v>
      </c>
    </row>
    <row r="483" spans="1:9" x14ac:dyDescent="0.8">
      <c r="A483" s="11"/>
      <c r="B483" s="12" t="s">
        <v>876</v>
      </c>
      <c r="C483" s="13"/>
      <c r="D483" s="13"/>
      <c r="E483" s="14"/>
      <c r="F483" s="77" t="s">
        <v>1765</v>
      </c>
      <c r="G483" s="15">
        <v>1985000</v>
      </c>
      <c r="H483" s="78"/>
      <c r="I483" s="11" t="s">
        <v>854</v>
      </c>
    </row>
    <row r="484" spans="1:9" x14ac:dyDescent="0.8">
      <c r="A484" s="11"/>
      <c r="B484" s="12" t="s">
        <v>183</v>
      </c>
      <c r="C484" s="13"/>
      <c r="D484" s="13"/>
      <c r="E484" s="14"/>
      <c r="F484" s="24" t="s">
        <v>1766</v>
      </c>
      <c r="G484" s="12"/>
      <c r="H484" s="12"/>
      <c r="I484" s="12"/>
    </row>
    <row r="485" spans="1:9" x14ac:dyDescent="0.8">
      <c r="A485" s="11"/>
      <c r="B485" s="12"/>
      <c r="C485" s="15"/>
      <c r="D485" s="15"/>
      <c r="E485" s="14"/>
      <c r="F485" s="12" t="s">
        <v>1767</v>
      </c>
      <c r="G485" s="12"/>
      <c r="H485" s="14"/>
      <c r="I485" s="11"/>
    </row>
    <row r="486" spans="1:9" x14ac:dyDescent="0.8">
      <c r="A486" s="7"/>
      <c r="B486" s="27"/>
      <c r="C486" s="28"/>
      <c r="D486" s="28"/>
      <c r="E486" s="29"/>
      <c r="F486" s="27"/>
      <c r="G486" s="27"/>
      <c r="H486" s="29"/>
      <c r="I486" s="7"/>
    </row>
    <row r="487" spans="1:9" x14ac:dyDescent="0.8">
      <c r="A487" s="11" t="s">
        <v>874</v>
      </c>
      <c r="B487" s="12" t="s">
        <v>214</v>
      </c>
      <c r="C487" s="15">
        <v>500000</v>
      </c>
      <c r="D487" s="15">
        <v>570791.06000000006</v>
      </c>
      <c r="E487" s="14" t="str">
        <f>พฤษภาคม!$E$8</f>
        <v>เฉพาะเจาะจง</v>
      </c>
      <c r="F487" s="12" t="s">
        <v>219</v>
      </c>
      <c r="G487" s="12" t="s">
        <v>219</v>
      </c>
      <c r="H487" s="14" t="s">
        <v>23</v>
      </c>
      <c r="I487" s="11" t="s">
        <v>881</v>
      </c>
    </row>
    <row r="488" spans="1:9" x14ac:dyDescent="0.8">
      <c r="A488" s="11"/>
      <c r="B488" s="23" t="s">
        <v>572</v>
      </c>
      <c r="C488" s="13"/>
      <c r="D488" s="13"/>
      <c r="E488" s="14"/>
      <c r="F488" s="15">
        <v>499500</v>
      </c>
      <c r="G488" s="15">
        <v>499500</v>
      </c>
      <c r="H488" s="12"/>
      <c r="I488" s="11" t="s">
        <v>854</v>
      </c>
    </row>
    <row r="489" spans="1:9" x14ac:dyDescent="0.8">
      <c r="A489" s="11"/>
      <c r="B489" s="12" t="s">
        <v>879</v>
      </c>
      <c r="C489" s="15"/>
      <c r="D489" s="15"/>
      <c r="E489" s="14"/>
      <c r="F489" s="12"/>
      <c r="G489" s="12"/>
      <c r="H489" s="12"/>
      <c r="I489" s="11"/>
    </row>
    <row r="490" spans="1:9" x14ac:dyDescent="0.8">
      <c r="A490" s="11"/>
      <c r="B490" s="12" t="s">
        <v>880</v>
      </c>
      <c r="C490" s="15"/>
      <c r="D490" s="15"/>
      <c r="E490" s="14"/>
      <c r="F490" s="12"/>
      <c r="G490" s="12"/>
      <c r="H490" s="14"/>
      <c r="I490" s="11"/>
    </row>
    <row r="491" spans="1:9" x14ac:dyDescent="0.8">
      <c r="A491" s="11"/>
      <c r="B491" s="12" t="s">
        <v>183</v>
      </c>
      <c r="C491" s="15"/>
      <c r="D491" s="15"/>
      <c r="E491" s="14"/>
      <c r="F491" s="12"/>
      <c r="G491" s="12"/>
      <c r="H491" s="12"/>
      <c r="I491" s="11"/>
    </row>
    <row r="492" spans="1:9" x14ac:dyDescent="0.8">
      <c r="A492" s="7"/>
      <c r="B492" s="30"/>
      <c r="C492" s="28"/>
      <c r="D492" s="28"/>
      <c r="E492" s="29"/>
      <c r="F492" s="27"/>
      <c r="G492" s="27"/>
      <c r="H492" s="27"/>
      <c r="I492" s="7"/>
    </row>
    <row r="493" spans="1:9" x14ac:dyDescent="0.8">
      <c r="A493" s="11" t="s">
        <v>878</v>
      </c>
      <c r="B493" s="24" t="s">
        <v>278</v>
      </c>
      <c r="C493" s="15">
        <v>500000</v>
      </c>
      <c r="D493" s="15">
        <v>568611.24</v>
      </c>
      <c r="E493" s="14" t="str">
        <f>พฤษภาคม!$E$8</f>
        <v>เฉพาะเจาะจง</v>
      </c>
      <c r="F493" s="12" t="s">
        <v>219</v>
      </c>
      <c r="G493" s="12" t="s">
        <v>219</v>
      </c>
      <c r="H493" s="14" t="s">
        <v>23</v>
      </c>
      <c r="I493" s="11" t="s">
        <v>887</v>
      </c>
    </row>
    <row r="494" spans="1:9" x14ac:dyDescent="0.8">
      <c r="A494" s="11"/>
      <c r="B494" s="12" t="s">
        <v>567</v>
      </c>
      <c r="C494" s="15"/>
      <c r="D494" s="15"/>
      <c r="E494" s="14"/>
      <c r="F494" s="15">
        <v>499500</v>
      </c>
      <c r="G494" s="15">
        <v>499500</v>
      </c>
      <c r="H494" s="12"/>
      <c r="I494" s="11" t="s">
        <v>854</v>
      </c>
    </row>
    <row r="495" spans="1:9" x14ac:dyDescent="0.8">
      <c r="A495" s="11"/>
      <c r="B495" s="12" t="s">
        <v>885</v>
      </c>
      <c r="C495" s="15"/>
      <c r="D495" s="15"/>
      <c r="E495" s="14"/>
      <c r="F495" s="12"/>
      <c r="G495" s="53"/>
      <c r="H495" s="12"/>
      <c r="I495" s="11"/>
    </row>
    <row r="496" spans="1:9" x14ac:dyDescent="0.8">
      <c r="A496" s="11"/>
      <c r="B496" s="26" t="s">
        <v>886</v>
      </c>
      <c r="C496" s="15"/>
      <c r="D496" s="15"/>
      <c r="E496" s="14"/>
      <c r="F496" s="12"/>
      <c r="G496" s="12"/>
      <c r="H496" s="12"/>
      <c r="I496" s="11"/>
    </row>
    <row r="497" spans="1:9" x14ac:dyDescent="0.8">
      <c r="A497" s="7"/>
      <c r="B497" s="30"/>
      <c r="C497" s="31"/>
      <c r="D497" s="7"/>
      <c r="E497" s="29"/>
      <c r="F497" s="27"/>
      <c r="G497" s="27"/>
      <c r="H497" s="29"/>
      <c r="I497" s="7"/>
    </row>
    <row r="498" spans="1:9" x14ac:dyDescent="0.8">
      <c r="A498" s="11" t="s">
        <v>884</v>
      </c>
      <c r="B498" s="12" t="s">
        <v>87</v>
      </c>
      <c r="C498" s="33">
        <v>495310</v>
      </c>
      <c r="D498" s="11" t="s">
        <v>889</v>
      </c>
      <c r="E498" s="14" t="str">
        <f>พฤษภาคม!$E$8</f>
        <v>เฉพาะเจาะจง</v>
      </c>
      <c r="F498" s="24" t="s">
        <v>890</v>
      </c>
      <c r="G498" s="24" t="s">
        <v>1500</v>
      </c>
      <c r="H498" s="14" t="s">
        <v>23</v>
      </c>
      <c r="I498" s="11" t="s">
        <v>891</v>
      </c>
    </row>
    <row r="499" spans="1:9" x14ac:dyDescent="0.8">
      <c r="A499" s="11"/>
      <c r="B499" s="24" t="s">
        <v>88</v>
      </c>
      <c r="C499" s="11"/>
      <c r="D499" s="33"/>
      <c r="E499" s="14"/>
      <c r="F499" s="33">
        <v>495000</v>
      </c>
      <c r="G499" s="23">
        <v>2019</v>
      </c>
      <c r="H499" s="12"/>
      <c r="I499" s="11" t="s">
        <v>854</v>
      </c>
    </row>
    <row r="500" spans="1:9" x14ac:dyDescent="0.8">
      <c r="A500" s="11"/>
      <c r="B500" s="12" t="s">
        <v>89</v>
      </c>
      <c r="C500" s="15"/>
      <c r="D500" s="15"/>
      <c r="E500" s="14"/>
      <c r="F500" s="12"/>
      <c r="G500" s="33">
        <v>495000</v>
      </c>
      <c r="H500" s="12"/>
      <c r="I500" s="11"/>
    </row>
    <row r="501" spans="1:9" x14ac:dyDescent="0.8">
      <c r="A501" s="7"/>
      <c r="B501" s="27"/>
      <c r="C501" s="28"/>
      <c r="D501" s="28"/>
      <c r="E501" s="29"/>
      <c r="F501" s="27"/>
      <c r="G501" s="27"/>
      <c r="H501" s="29"/>
      <c r="I501" s="7"/>
    </row>
    <row r="502" spans="1:9" x14ac:dyDescent="0.8">
      <c r="A502" s="11" t="s">
        <v>888</v>
      </c>
      <c r="B502" s="12" t="s">
        <v>893</v>
      </c>
      <c r="C502" s="15">
        <v>477000</v>
      </c>
      <c r="D502" s="15">
        <v>477603.78</v>
      </c>
      <c r="E502" s="14" t="str">
        <f>พฤษภาคม!$E$8</f>
        <v>เฉพาะเจาะจง</v>
      </c>
      <c r="F502" s="12" t="s">
        <v>307</v>
      </c>
      <c r="G502" s="12" t="s">
        <v>307</v>
      </c>
      <c r="H502" s="14" t="s">
        <v>23</v>
      </c>
      <c r="I502" s="11" t="s">
        <v>895</v>
      </c>
    </row>
    <row r="503" spans="1:9" x14ac:dyDescent="0.8">
      <c r="A503" s="11"/>
      <c r="B503" s="12" t="s">
        <v>894</v>
      </c>
      <c r="C503" s="15"/>
      <c r="D503" s="15"/>
      <c r="E503" s="14"/>
      <c r="F503" s="15">
        <v>476000</v>
      </c>
      <c r="G503" s="15">
        <v>476000</v>
      </c>
      <c r="H503" s="12"/>
      <c r="I503" s="11" t="s">
        <v>854</v>
      </c>
    </row>
    <row r="504" spans="1:9" x14ac:dyDescent="0.8">
      <c r="A504" s="7"/>
      <c r="B504" s="27"/>
      <c r="C504" s="35"/>
      <c r="D504" s="7"/>
      <c r="E504" s="29"/>
      <c r="F504" s="27"/>
      <c r="G504" s="27"/>
      <c r="H504" s="27"/>
      <c r="I504" s="7"/>
    </row>
    <row r="505" spans="1:9" x14ac:dyDescent="0.8">
      <c r="A505" s="11" t="s">
        <v>892</v>
      </c>
      <c r="B505" s="12" t="s">
        <v>897</v>
      </c>
      <c r="C505" s="15">
        <v>500000</v>
      </c>
      <c r="D505" s="25" t="s">
        <v>899</v>
      </c>
      <c r="E505" s="14" t="str">
        <f>พฤษภาคม!$E$8</f>
        <v>เฉพาะเจาะจง</v>
      </c>
      <c r="F505" s="12" t="s">
        <v>900</v>
      </c>
      <c r="G505" s="12" t="s">
        <v>900</v>
      </c>
      <c r="H505" s="14" t="s">
        <v>23</v>
      </c>
      <c r="I505" s="11" t="s">
        <v>901</v>
      </c>
    </row>
    <row r="506" spans="1:9" x14ac:dyDescent="0.8">
      <c r="A506" s="11"/>
      <c r="B506" s="26" t="s">
        <v>898</v>
      </c>
      <c r="C506" s="15"/>
      <c r="D506" s="25"/>
      <c r="E506" s="38"/>
      <c r="F506" s="15">
        <v>498000</v>
      </c>
      <c r="G506" s="15">
        <v>498000</v>
      </c>
      <c r="H506" s="12"/>
      <c r="I506" s="11" t="s">
        <v>854</v>
      </c>
    </row>
    <row r="507" spans="1:9" x14ac:dyDescent="0.8">
      <c r="A507" s="11"/>
      <c r="B507" s="12" t="s">
        <v>304</v>
      </c>
      <c r="C507" s="15"/>
      <c r="D507" s="40"/>
      <c r="E507" s="24"/>
      <c r="F507" s="24"/>
      <c r="G507" s="24"/>
      <c r="H507" s="12"/>
      <c r="I507" s="11"/>
    </row>
    <row r="508" spans="1:9" x14ac:dyDescent="0.8">
      <c r="A508" s="41"/>
      <c r="B508" s="12"/>
      <c r="C508" s="12"/>
      <c r="D508" s="12"/>
      <c r="E508" s="12"/>
      <c r="F508" s="12"/>
      <c r="G508" s="12"/>
      <c r="H508" s="12"/>
      <c r="I508" s="14"/>
    </row>
    <row r="509" spans="1:9" x14ac:dyDescent="0.8">
      <c r="A509" s="42"/>
      <c r="B509" s="17"/>
      <c r="C509" s="17"/>
      <c r="D509" s="17"/>
      <c r="E509" s="17"/>
      <c r="F509" s="17"/>
      <c r="G509" s="17"/>
      <c r="H509" s="17"/>
      <c r="I509" s="17"/>
    </row>
    <row r="510" spans="1:9" x14ac:dyDescent="0.8">
      <c r="A510" s="92"/>
      <c r="B510" s="87"/>
      <c r="C510" s="87"/>
      <c r="D510" s="87"/>
      <c r="E510" s="87"/>
      <c r="F510" s="87"/>
      <c r="G510" s="87"/>
      <c r="H510" s="87"/>
      <c r="I510" s="87"/>
    </row>
    <row r="511" spans="1:9" x14ac:dyDescent="0.8">
      <c r="A511" s="85" t="s">
        <v>529</v>
      </c>
      <c r="B511" s="85"/>
      <c r="C511" s="85"/>
      <c r="D511" s="85"/>
      <c r="E511" s="85"/>
      <c r="F511" s="85"/>
      <c r="G511" s="85"/>
      <c r="H511" s="85"/>
      <c r="I511" s="85"/>
    </row>
    <row r="512" spans="1:9" x14ac:dyDescent="0.8">
      <c r="A512" s="5" t="s">
        <v>0</v>
      </c>
      <c r="B512" s="1" t="s">
        <v>1</v>
      </c>
      <c r="C512" s="1" t="s">
        <v>2</v>
      </c>
      <c r="D512" s="1" t="s">
        <v>3</v>
      </c>
      <c r="E512" s="1" t="s">
        <v>4</v>
      </c>
      <c r="F512" s="1" t="s">
        <v>5</v>
      </c>
      <c r="G512" s="1" t="s">
        <v>7</v>
      </c>
      <c r="H512" s="1" t="s">
        <v>10</v>
      </c>
      <c r="I512" s="1" t="s">
        <v>11</v>
      </c>
    </row>
    <row r="513" spans="1:9" x14ac:dyDescent="0.8">
      <c r="A513" s="6"/>
      <c r="B513" s="2"/>
      <c r="C513" s="2"/>
      <c r="D513" s="2"/>
      <c r="E513" s="2"/>
      <c r="F513" s="2" t="s">
        <v>6</v>
      </c>
      <c r="G513" s="2" t="s">
        <v>8</v>
      </c>
      <c r="H513" s="2"/>
      <c r="I513" s="2" t="s">
        <v>12</v>
      </c>
    </row>
    <row r="514" spans="1:9" x14ac:dyDescent="0.8">
      <c r="A514" s="6"/>
      <c r="B514" s="2"/>
      <c r="C514" s="2"/>
      <c r="D514" s="2"/>
      <c r="E514" s="2"/>
      <c r="F514" s="2"/>
      <c r="G514" s="2" t="s">
        <v>9</v>
      </c>
      <c r="H514" s="2"/>
      <c r="I514" s="2" t="s">
        <v>13</v>
      </c>
    </row>
    <row r="515" spans="1:9" x14ac:dyDescent="0.8">
      <c r="A515" s="7" t="s">
        <v>14</v>
      </c>
      <c r="B515" s="3" t="s">
        <v>15</v>
      </c>
      <c r="C515" s="3" t="s">
        <v>16</v>
      </c>
      <c r="D515" s="3" t="s">
        <v>17</v>
      </c>
      <c r="E515" s="3" t="s">
        <v>18</v>
      </c>
      <c r="F515" s="3" t="s">
        <v>19</v>
      </c>
      <c r="G515" s="3" t="s">
        <v>20</v>
      </c>
      <c r="H515" s="3" t="s">
        <v>21</v>
      </c>
      <c r="I515" s="3" t="s">
        <v>22</v>
      </c>
    </row>
    <row r="516" spans="1:9" x14ac:dyDescent="0.8">
      <c r="A516" s="9" t="s">
        <v>896</v>
      </c>
      <c r="B516" s="10" t="s">
        <v>278</v>
      </c>
      <c r="C516" s="32">
        <v>500000</v>
      </c>
      <c r="D516" s="32">
        <v>636030.65</v>
      </c>
      <c r="E516" s="14" t="str">
        <f>พฤษภาคม!$E$8</f>
        <v>เฉพาะเจาะจง</v>
      </c>
      <c r="F516" s="10" t="s">
        <v>905</v>
      </c>
      <c r="G516" s="10" t="s">
        <v>905</v>
      </c>
      <c r="H516" s="14" t="s">
        <v>23</v>
      </c>
      <c r="I516" s="11" t="s">
        <v>906</v>
      </c>
    </row>
    <row r="517" spans="1:9" x14ac:dyDescent="0.8">
      <c r="A517" s="11"/>
      <c r="B517" s="12" t="s">
        <v>903</v>
      </c>
      <c r="C517" s="13"/>
      <c r="D517" s="13"/>
      <c r="E517" s="75"/>
      <c r="F517" s="15">
        <v>499000</v>
      </c>
      <c r="G517" s="15">
        <v>499000</v>
      </c>
      <c r="H517" s="12"/>
      <c r="I517" s="11" t="s">
        <v>907</v>
      </c>
    </row>
    <row r="518" spans="1:9" x14ac:dyDescent="0.8">
      <c r="A518" s="11"/>
      <c r="B518" s="12" t="s">
        <v>904</v>
      </c>
      <c r="C518" s="13"/>
      <c r="D518" s="13"/>
      <c r="E518" s="14"/>
      <c r="F518" s="24"/>
      <c r="G518" s="12"/>
      <c r="H518" s="12"/>
      <c r="I518" s="12"/>
    </row>
    <row r="519" spans="1:9" x14ac:dyDescent="0.8">
      <c r="A519" s="11"/>
      <c r="B519" s="12" t="s">
        <v>344</v>
      </c>
      <c r="C519" s="15"/>
      <c r="D519" s="15"/>
      <c r="E519" s="14"/>
      <c r="F519" s="12"/>
      <c r="G519" s="12"/>
      <c r="H519" s="14"/>
      <c r="I519" s="11"/>
    </row>
    <row r="520" spans="1:9" x14ac:dyDescent="0.8">
      <c r="A520" s="7"/>
      <c r="B520" s="27"/>
      <c r="C520" s="28"/>
      <c r="D520" s="28"/>
      <c r="E520" s="29"/>
      <c r="F520" s="27"/>
      <c r="G520" s="27"/>
      <c r="H520" s="29"/>
      <c r="I520" s="7"/>
    </row>
    <row r="521" spans="1:9" x14ac:dyDescent="0.8">
      <c r="A521" s="11" t="s">
        <v>902</v>
      </c>
      <c r="B521" s="12" t="s">
        <v>214</v>
      </c>
      <c r="C521" s="32">
        <v>500000</v>
      </c>
      <c r="D521" s="15">
        <v>569660.88</v>
      </c>
      <c r="E521" s="14" t="str">
        <f>พฤษภาคม!$E$8</f>
        <v>เฉพาะเจาะจง</v>
      </c>
      <c r="F521" s="10" t="s">
        <v>905</v>
      </c>
      <c r="G521" s="10" t="s">
        <v>905</v>
      </c>
      <c r="H521" s="14" t="s">
        <v>23</v>
      </c>
      <c r="I521" s="11" t="s">
        <v>912</v>
      </c>
    </row>
    <row r="522" spans="1:9" x14ac:dyDescent="0.8">
      <c r="A522" s="11"/>
      <c r="B522" s="23" t="s">
        <v>909</v>
      </c>
      <c r="C522" s="13"/>
      <c r="D522" s="13"/>
      <c r="E522" s="14"/>
      <c r="F522" s="15">
        <v>499000</v>
      </c>
      <c r="G522" s="15">
        <v>499000</v>
      </c>
      <c r="H522" s="12"/>
      <c r="I522" s="11" t="s">
        <v>907</v>
      </c>
    </row>
    <row r="523" spans="1:9" x14ac:dyDescent="0.8">
      <c r="A523" s="11"/>
      <c r="B523" s="12" t="s">
        <v>910</v>
      </c>
      <c r="C523" s="15"/>
      <c r="D523" s="15"/>
      <c r="E523" s="14"/>
      <c r="F523" s="12"/>
      <c r="G523" s="12"/>
      <c r="H523" s="12"/>
      <c r="I523" s="11"/>
    </row>
    <row r="524" spans="1:9" x14ac:dyDescent="0.8">
      <c r="A524" s="11"/>
      <c r="B524" s="12" t="s">
        <v>911</v>
      </c>
      <c r="C524" s="15"/>
      <c r="D524" s="15"/>
      <c r="E524" s="14"/>
      <c r="F524" s="12"/>
      <c r="G524" s="12"/>
      <c r="H524" s="14"/>
      <c r="I524" s="11"/>
    </row>
    <row r="525" spans="1:9" x14ac:dyDescent="0.8">
      <c r="A525" s="11"/>
      <c r="B525" s="12" t="s">
        <v>344</v>
      </c>
      <c r="C525" s="15"/>
      <c r="D525" s="15"/>
      <c r="E525" s="14"/>
      <c r="F525" s="12"/>
      <c r="G525" s="12"/>
      <c r="H525" s="12"/>
      <c r="I525" s="11"/>
    </row>
    <row r="526" spans="1:9" x14ac:dyDescent="0.8">
      <c r="A526" s="7"/>
      <c r="B526" s="30"/>
      <c r="C526" s="28"/>
      <c r="D526" s="28"/>
      <c r="E526" s="29"/>
      <c r="F526" s="27"/>
      <c r="G526" s="27"/>
      <c r="H526" s="27"/>
      <c r="I526" s="7"/>
    </row>
    <row r="527" spans="1:9" x14ac:dyDescent="0.8">
      <c r="A527" s="11" t="s">
        <v>908</v>
      </c>
      <c r="B527" s="24" t="s">
        <v>278</v>
      </c>
      <c r="C527" s="32">
        <v>500000</v>
      </c>
      <c r="D527" s="15">
        <v>567946.68999999994</v>
      </c>
      <c r="E527" s="14" t="str">
        <f>พฤษภาคม!$E$8</f>
        <v>เฉพาะเจาะจง</v>
      </c>
      <c r="F527" s="10" t="s">
        <v>905</v>
      </c>
      <c r="G527" s="10" t="s">
        <v>905</v>
      </c>
      <c r="H527" s="14" t="s">
        <v>23</v>
      </c>
      <c r="I527" s="11" t="s">
        <v>917</v>
      </c>
    </row>
    <row r="528" spans="1:9" x14ac:dyDescent="0.8">
      <c r="A528" s="11"/>
      <c r="B528" s="12" t="s">
        <v>914</v>
      </c>
      <c r="C528" s="15"/>
      <c r="D528" s="15"/>
      <c r="E528" s="14"/>
      <c r="F528" s="15">
        <v>499000</v>
      </c>
      <c r="G528" s="15">
        <v>499000</v>
      </c>
      <c r="H528" s="12"/>
      <c r="I528" s="11" t="s">
        <v>907</v>
      </c>
    </row>
    <row r="529" spans="1:9" x14ac:dyDescent="0.8">
      <c r="A529" s="11"/>
      <c r="B529" s="12" t="s">
        <v>915</v>
      </c>
      <c r="C529" s="15"/>
      <c r="D529" s="15"/>
      <c r="E529" s="14"/>
      <c r="F529" s="12"/>
      <c r="G529" s="53"/>
      <c r="H529" s="12"/>
      <c r="I529" s="11"/>
    </row>
    <row r="530" spans="1:9" x14ac:dyDescent="0.8">
      <c r="A530" s="11"/>
      <c r="B530" s="26" t="s">
        <v>916</v>
      </c>
      <c r="C530" s="15"/>
      <c r="D530" s="15"/>
      <c r="E530" s="14"/>
      <c r="F530" s="12"/>
      <c r="G530" s="12"/>
      <c r="H530" s="14"/>
      <c r="I530" s="11"/>
    </row>
    <row r="531" spans="1:9" x14ac:dyDescent="0.8">
      <c r="A531" s="11"/>
      <c r="B531" s="24" t="s">
        <v>183</v>
      </c>
      <c r="C531" s="25"/>
      <c r="D531" s="11"/>
      <c r="E531" s="14"/>
      <c r="F531" s="12"/>
      <c r="G531" s="12"/>
      <c r="H531" s="12"/>
      <c r="I531" s="11"/>
    </row>
    <row r="532" spans="1:9" x14ac:dyDescent="0.8">
      <c r="A532" s="7"/>
      <c r="B532" s="56"/>
      <c r="C532" s="35"/>
      <c r="D532" s="7"/>
      <c r="E532" s="29"/>
      <c r="F532" s="30"/>
      <c r="G532" s="30"/>
      <c r="H532" s="29"/>
      <c r="I532" s="7"/>
    </row>
    <row r="533" spans="1:9" x14ac:dyDescent="0.8">
      <c r="A533" s="11" t="s">
        <v>913</v>
      </c>
      <c r="B533" s="24" t="s">
        <v>278</v>
      </c>
      <c r="C533" s="32">
        <v>500000</v>
      </c>
      <c r="D533" s="33">
        <v>570546.81000000006</v>
      </c>
      <c r="E533" s="14" t="str">
        <f>พฤษภาคม!$E$8</f>
        <v>เฉพาะเจาะจง</v>
      </c>
      <c r="F533" s="10" t="s">
        <v>905</v>
      </c>
      <c r="G533" s="10" t="s">
        <v>905</v>
      </c>
      <c r="H533" s="14" t="s">
        <v>23</v>
      </c>
      <c r="I533" s="11" t="s">
        <v>921</v>
      </c>
    </row>
    <row r="534" spans="1:9" x14ac:dyDescent="0.8">
      <c r="A534" s="11"/>
      <c r="B534" s="12" t="s">
        <v>758</v>
      </c>
      <c r="C534" s="15"/>
      <c r="D534" s="15"/>
      <c r="E534" s="14"/>
      <c r="F534" s="15">
        <v>499000</v>
      </c>
      <c r="G534" s="15">
        <v>499000</v>
      </c>
      <c r="H534" s="12"/>
      <c r="I534" s="11" t="s">
        <v>907</v>
      </c>
    </row>
    <row r="535" spans="1:9" x14ac:dyDescent="0.8">
      <c r="A535" s="11"/>
      <c r="B535" s="12" t="s">
        <v>919</v>
      </c>
      <c r="C535" s="15"/>
      <c r="D535" s="15"/>
      <c r="E535" s="14"/>
      <c r="F535" s="12"/>
      <c r="G535" s="12"/>
      <c r="H535" s="12"/>
      <c r="I535" s="11"/>
    </row>
    <row r="536" spans="1:9" x14ac:dyDescent="0.8">
      <c r="A536" s="11"/>
      <c r="B536" s="12" t="s">
        <v>920</v>
      </c>
      <c r="C536" s="15"/>
      <c r="D536" s="15"/>
      <c r="E536" s="14"/>
      <c r="F536" s="12"/>
      <c r="G536" s="12"/>
      <c r="H536" s="14"/>
      <c r="I536" s="11"/>
    </row>
    <row r="537" spans="1:9" x14ac:dyDescent="0.8">
      <c r="A537" s="7"/>
      <c r="B537" s="27"/>
      <c r="C537" s="28"/>
      <c r="D537" s="28"/>
      <c r="E537" s="29"/>
      <c r="F537" s="27"/>
      <c r="G537" s="27"/>
      <c r="H537" s="27"/>
      <c r="I537" s="7"/>
    </row>
    <row r="538" spans="1:9" x14ac:dyDescent="0.8">
      <c r="A538" s="11" t="s">
        <v>918</v>
      </c>
      <c r="B538" s="12" t="s">
        <v>923</v>
      </c>
      <c r="C538" s="32">
        <v>500000</v>
      </c>
      <c r="D538" s="11" t="s">
        <v>926</v>
      </c>
      <c r="E538" s="14" t="str">
        <f>พฤษภาคม!$E$8</f>
        <v>เฉพาะเจาะจง</v>
      </c>
      <c r="F538" s="10" t="s">
        <v>905</v>
      </c>
      <c r="G538" s="10" t="s">
        <v>905</v>
      </c>
      <c r="H538" s="14" t="s">
        <v>23</v>
      </c>
      <c r="I538" s="11" t="s">
        <v>927</v>
      </c>
    </row>
    <row r="539" spans="1:9" x14ac:dyDescent="0.8">
      <c r="A539" s="11"/>
      <c r="B539" s="12" t="s">
        <v>924</v>
      </c>
      <c r="C539" s="15"/>
      <c r="D539" s="25"/>
      <c r="E539" s="14"/>
      <c r="F539" s="15">
        <v>499000</v>
      </c>
      <c r="G539" s="15">
        <v>499000</v>
      </c>
      <c r="H539" s="12"/>
      <c r="I539" s="11" t="s">
        <v>907</v>
      </c>
    </row>
    <row r="540" spans="1:9" x14ac:dyDescent="0.8">
      <c r="A540" s="11"/>
      <c r="B540" s="12" t="s">
        <v>925</v>
      </c>
      <c r="C540" s="15"/>
      <c r="D540" s="25"/>
      <c r="E540" s="14"/>
      <c r="F540" s="12"/>
      <c r="G540" s="12"/>
      <c r="H540" s="14"/>
      <c r="I540" s="11"/>
    </row>
    <row r="541" spans="1:9" x14ac:dyDescent="0.8">
      <c r="A541" s="7"/>
      <c r="B541" s="27"/>
      <c r="C541" s="28"/>
      <c r="D541" s="39"/>
      <c r="E541" s="30"/>
      <c r="F541" s="30"/>
      <c r="G541" s="30"/>
      <c r="H541" s="27"/>
      <c r="I541" s="7"/>
    </row>
    <row r="542" spans="1:9" x14ac:dyDescent="0.8">
      <c r="A542" s="16"/>
      <c r="B542" s="61"/>
      <c r="C542" s="17"/>
      <c r="D542" s="17"/>
      <c r="E542" s="17"/>
      <c r="F542" s="17"/>
      <c r="G542" s="17"/>
      <c r="H542" s="17"/>
      <c r="I542" s="18"/>
    </row>
    <row r="545" spans="1:9" x14ac:dyDescent="0.8">
      <c r="A545" s="85" t="s">
        <v>883</v>
      </c>
      <c r="B545" s="85"/>
      <c r="C545" s="85"/>
      <c r="D545" s="85"/>
      <c r="E545" s="85"/>
      <c r="F545" s="85"/>
      <c r="G545" s="85"/>
      <c r="H545" s="85"/>
      <c r="I545" s="85"/>
    </row>
    <row r="546" spans="1:9" x14ac:dyDescent="0.8">
      <c r="A546" s="5" t="s">
        <v>0</v>
      </c>
      <c r="B546" s="1" t="s">
        <v>1</v>
      </c>
      <c r="C546" s="1" t="s">
        <v>2</v>
      </c>
      <c r="D546" s="1" t="s">
        <v>3</v>
      </c>
      <c r="E546" s="1" t="s">
        <v>4</v>
      </c>
      <c r="F546" s="1" t="s">
        <v>5</v>
      </c>
      <c r="G546" s="1" t="s">
        <v>7</v>
      </c>
      <c r="H546" s="1" t="s">
        <v>10</v>
      </c>
      <c r="I546" s="1" t="s">
        <v>11</v>
      </c>
    </row>
    <row r="547" spans="1:9" x14ac:dyDescent="0.8">
      <c r="A547" s="6"/>
      <c r="B547" s="2"/>
      <c r="C547" s="2"/>
      <c r="D547" s="2"/>
      <c r="E547" s="2"/>
      <c r="F547" s="2" t="s">
        <v>6</v>
      </c>
      <c r="G547" s="2" t="s">
        <v>8</v>
      </c>
      <c r="H547" s="2"/>
      <c r="I547" s="2" t="s">
        <v>12</v>
      </c>
    </row>
    <row r="548" spans="1:9" x14ac:dyDescent="0.8">
      <c r="A548" s="6"/>
      <c r="B548" s="2"/>
      <c r="C548" s="2"/>
      <c r="D548" s="2"/>
      <c r="E548" s="2"/>
      <c r="F548" s="2"/>
      <c r="G548" s="2" t="s">
        <v>9</v>
      </c>
      <c r="H548" s="2"/>
      <c r="I548" s="2" t="s">
        <v>13</v>
      </c>
    </row>
    <row r="549" spans="1:9" x14ac:dyDescent="0.8">
      <c r="A549" s="7" t="s">
        <v>14</v>
      </c>
      <c r="B549" s="3" t="s">
        <v>15</v>
      </c>
      <c r="C549" s="3" t="s">
        <v>16</v>
      </c>
      <c r="D549" s="3" t="s">
        <v>17</v>
      </c>
      <c r="E549" s="3" t="s">
        <v>18</v>
      </c>
      <c r="F549" s="3" t="s">
        <v>19</v>
      </c>
      <c r="G549" s="3" t="s">
        <v>20</v>
      </c>
      <c r="H549" s="3" t="s">
        <v>21</v>
      </c>
      <c r="I549" s="3" t="s">
        <v>22</v>
      </c>
    </row>
    <row r="550" spans="1:9" x14ac:dyDescent="0.8">
      <c r="A550" s="9" t="s">
        <v>922</v>
      </c>
      <c r="B550" s="10" t="s">
        <v>278</v>
      </c>
      <c r="C550" s="32">
        <v>500000</v>
      </c>
      <c r="D550" s="32">
        <v>571868.30000000005</v>
      </c>
      <c r="E550" s="14" t="str">
        <f>พฤษภาคม!$E$8</f>
        <v>เฉพาะเจาะจง</v>
      </c>
      <c r="F550" s="10" t="s">
        <v>905</v>
      </c>
      <c r="G550" s="10" t="s">
        <v>905</v>
      </c>
      <c r="H550" s="14" t="s">
        <v>23</v>
      </c>
      <c r="I550" s="11" t="s">
        <v>931</v>
      </c>
    </row>
    <row r="551" spans="1:9" x14ac:dyDescent="0.8">
      <c r="A551" s="11"/>
      <c r="B551" s="12" t="s">
        <v>758</v>
      </c>
      <c r="C551" s="13"/>
      <c r="D551" s="13"/>
      <c r="E551" s="14"/>
      <c r="F551" s="15">
        <v>499000</v>
      </c>
      <c r="G551" s="15">
        <v>499000</v>
      </c>
      <c r="H551" s="12"/>
      <c r="I551" s="11" t="s">
        <v>907</v>
      </c>
    </row>
    <row r="552" spans="1:9" x14ac:dyDescent="0.8">
      <c r="A552" s="11"/>
      <c r="B552" s="12" t="s">
        <v>929</v>
      </c>
      <c r="C552" s="13"/>
      <c r="D552" s="13"/>
      <c r="E552" s="14"/>
      <c r="F552" s="24"/>
      <c r="G552" s="12"/>
      <c r="H552" s="12"/>
      <c r="I552" s="12"/>
    </row>
    <row r="553" spans="1:9" x14ac:dyDescent="0.8">
      <c r="A553" s="11"/>
      <c r="B553" s="12" t="s">
        <v>930</v>
      </c>
      <c r="C553" s="15"/>
      <c r="D553" s="15"/>
      <c r="E553" s="14"/>
      <c r="F553" s="12"/>
      <c r="G553" s="12"/>
      <c r="H553" s="14"/>
      <c r="I553" s="11"/>
    </row>
    <row r="554" spans="1:9" x14ac:dyDescent="0.8">
      <c r="A554" s="7"/>
      <c r="B554" s="27"/>
      <c r="C554" s="28"/>
      <c r="D554" s="28"/>
      <c r="E554" s="29"/>
      <c r="F554" s="27"/>
      <c r="G554" s="27"/>
      <c r="H554" s="29"/>
      <c r="I554" s="7"/>
    </row>
    <row r="555" spans="1:9" x14ac:dyDescent="0.8">
      <c r="A555" s="11" t="s">
        <v>928</v>
      </c>
      <c r="B555" s="12" t="s">
        <v>278</v>
      </c>
      <c r="C555" s="32">
        <v>500000</v>
      </c>
      <c r="D555" s="15">
        <v>572376.63</v>
      </c>
      <c r="E555" s="14" t="str">
        <f>พฤษภาคม!$E$8</f>
        <v>เฉพาะเจาะจง</v>
      </c>
      <c r="F555" s="10" t="s">
        <v>905</v>
      </c>
      <c r="G555" s="10" t="s">
        <v>905</v>
      </c>
      <c r="H555" s="14" t="s">
        <v>23</v>
      </c>
      <c r="I555" s="11" t="s">
        <v>935</v>
      </c>
    </row>
    <row r="556" spans="1:9" x14ac:dyDescent="0.8">
      <c r="A556" s="11"/>
      <c r="B556" s="23" t="s">
        <v>758</v>
      </c>
      <c r="C556" s="13"/>
      <c r="D556" s="13"/>
      <c r="E556" s="14"/>
      <c r="F556" s="15">
        <v>499000</v>
      </c>
      <c r="G556" s="15">
        <v>499000</v>
      </c>
      <c r="H556" s="12"/>
      <c r="I556" s="11" t="s">
        <v>907</v>
      </c>
    </row>
    <row r="557" spans="1:9" x14ac:dyDescent="0.8">
      <c r="A557" s="11"/>
      <c r="B557" s="12" t="s">
        <v>933</v>
      </c>
      <c r="C557" s="15"/>
      <c r="D557" s="15"/>
      <c r="E557" s="14"/>
      <c r="F557" s="12"/>
      <c r="G557" s="12"/>
      <c r="H557" s="12"/>
      <c r="I557" s="11"/>
    </row>
    <row r="558" spans="1:9" x14ac:dyDescent="0.8">
      <c r="A558" s="11"/>
      <c r="B558" s="12" t="s">
        <v>934</v>
      </c>
      <c r="C558" s="15"/>
      <c r="D558" s="15"/>
      <c r="E558" s="14"/>
      <c r="F558" s="12"/>
      <c r="G558" s="12"/>
      <c r="H558" s="14"/>
      <c r="I558" s="11"/>
    </row>
    <row r="559" spans="1:9" x14ac:dyDescent="0.8">
      <c r="A559" s="7"/>
      <c r="B559" s="27"/>
      <c r="C559" s="28"/>
      <c r="D559" s="28"/>
      <c r="E559" s="29"/>
      <c r="F559" s="27"/>
      <c r="G559" s="27"/>
      <c r="H559" s="27"/>
      <c r="I559" s="7"/>
    </row>
    <row r="560" spans="1:9" x14ac:dyDescent="0.8">
      <c r="A560" s="11" t="s">
        <v>932</v>
      </c>
      <c r="B560" s="24" t="s">
        <v>937</v>
      </c>
      <c r="C560" s="32">
        <v>500000</v>
      </c>
      <c r="D560" s="15">
        <v>516381.74</v>
      </c>
      <c r="E560" s="14" t="str">
        <f>พฤษภาคม!$E$8</f>
        <v>เฉพาะเจาะจง</v>
      </c>
      <c r="F560" s="10" t="s">
        <v>905</v>
      </c>
      <c r="G560" s="10" t="s">
        <v>905</v>
      </c>
      <c r="H560" s="14" t="s">
        <v>23</v>
      </c>
      <c r="I560" s="11" t="s">
        <v>939</v>
      </c>
    </row>
    <row r="561" spans="1:9" x14ac:dyDescent="0.8">
      <c r="A561" s="11"/>
      <c r="B561" s="24" t="s">
        <v>938</v>
      </c>
      <c r="C561" s="15"/>
      <c r="D561" s="15"/>
      <c r="E561" s="14"/>
      <c r="F561" s="15">
        <v>499000</v>
      </c>
      <c r="G561" s="15">
        <v>499000</v>
      </c>
      <c r="H561" s="12"/>
      <c r="I561" s="11" t="s">
        <v>907</v>
      </c>
    </row>
    <row r="562" spans="1:9" x14ac:dyDescent="0.8">
      <c r="A562" s="11"/>
      <c r="B562" s="12" t="s">
        <v>344</v>
      </c>
      <c r="C562" s="15"/>
      <c r="D562" s="15"/>
      <c r="E562" s="14"/>
      <c r="F562" s="12"/>
      <c r="G562" s="12"/>
      <c r="H562" s="14"/>
      <c r="I562" s="11"/>
    </row>
    <row r="563" spans="1:9" x14ac:dyDescent="0.8">
      <c r="A563" s="7"/>
      <c r="B563" s="27"/>
      <c r="C563" s="28"/>
      <c r="D563" s="28"/>
      <c r="E563" s="29"/>
      <c r="F563" s="27"/>
      <c r="G563" s="57"/>
      <c r="H563" s="27"/>
      <c r="I563" s="7"/>
    </row>
    <row r="564" spans="1:9" x14ac:dyDescent="0.8">
      <c r="A564" s="11" t="s">
        <v>936</v>
      </c>
      <c r="B564" s="12" t="s">
        <v>278</v>
      </c>
      <c r="C564" s="32">
        <v>500000</v>
      </c>
      <c r="D564" s="15">
        <v>569207.16</v>
      </c>
      <c r="E564" s="14" t="str">
        <f>พฤษภาคม!$E$8</f>
        <v>เฉพาะเจาะจง</v>
      </c>
      <c r="F564" s="10" t="s">
        <v>905</v>
      </c>
      <c r="G564" s="10" t="s">
        <v>905</v>
      </c>
      <c r="H564" s="14" t="s">
        <v>23</v>
      </c>
      <c r="I564" s="11" t="s">
        <v>943</v>
      </c>
    </row>
    <row r="565" spans="1:9" x14ac:dyDescent="0.8">
      <c r="A565" s="11"/>
      <c r="B565" s="24" t="s">
        <v>758</v>
      </c>
      <c r="C565" s="25"/>
      <c r="D565" s="11"/>
      <c r="E565" s="14"/>
      <c r="F565" s="15">
        <v>499000</v>
      </c>
      <c r="G565" s="15">
        <v>499000</v>
      </c>
      <c r="H565" s="12"/>
      <c r="I565" s="11" t="s">
        <v>907</v>
      </c>
    </row>
    <row r="566" spans="1:9" x14ac:dyDescent="0.8">
      <c r="A566" s="11"/>
      <c r="B566" s="12" t="s">
        <v>941</v>
      </c>
      <c r="C566" s="33"/>
      <c r="D566" s="11"/>
      <c r="E566" s="14"/>
      <c r="F566" s="24"/>
      <c r="G566" s="24"/>
      <c r="H566" s="14"/>
      <c r="I566" s="11"/>
    </row>
    <row r="567" spans="1:9" x14ac:dyDescent="0.8">
      <c r="A567" s="11"/>
      <c r="B567" s="24" t="s">
        <v>942</v>
      </c>
      <c r="C567" s="11"/>
      <c r="D567" s="33"/>
      <c r="E567" s="14"/>
      <c r="F567" s="12"/>
      <c r="G567" s="12"/>
      <c r="H567" s="12"/>
      <c r="I567" s="11"/>
    </row>
    <row r="568" spans="1:9" x14ac:dyDescent="0.8">
      <c r="A568" s="7"/>
      <c r="B568" s="27"/>
      <c r="C568" s="28"/>
      <c r="D568" s="28"/>
      <c r="E568" s="29"/>
      <c r="F568" s="27"/>
      <c r="G568" s="27"/>
      <c r="H568" s="29"/>
      <c r="I568" s="7"/>
    </row>
    <row r="569" spans="1:9" x14ac:dyDescent="0.8">
      <c r="A569" s="11" t="s">
        <v>940</v>
      </c>
      <c r="B569" s="12" t="s">
        <v>945</v>
      </c>
      <c r="C569" s="15">
        <v>850000</v>
      </c>
      <c r="D569" s="15">
        <v>850000</v>
      </c>
      <c r="E569" s="14" t="s">
        <v>101</v>
      </c>
      <c r="F569" s="12" t="s">
        <v>1768</v>
      </c>
      <c r="G569" s="12" t="s">
        <v>949</v>
      </c>
      <c r="H569" s="14" t="s">
        <v>23</v>
      </c>
      <c r="I569" s="11" t="s">
        <v>950</v>
      </c>
    </row>
    <row r="570" spans="1:9" x14ac:dyDescent="0.8">
      <c r="A570" s="11"/>
      <c r="B570" s="12" t="s">
        <v>946</v>
      </c>
      <c r="C570" s="15"/>
      <c r="D570" s="15"/>
      <c r="E570" s="14"/>
      <c r="F570" s="12" t="s">
        <v>1769</v>
      </c>
      <c r="G570" s="15">
        <v>755000</v>
      </c>
      <c r="H570" s="12"/>
      <c r="I570" s="11" t="s">
        <v>951</v>
      </c>
    </row>
    <row r="571" spans="1:9" x14ac:dyDescent="0.8">
      <c r="A571" s="11"/>
      <c r="B571" s="12" t="s">
        <v>947</v>
      </c>
      <c r="C571" s="15"/>
      <c r="D571" s="15"/>
      <c r="E571" s="14"/>
      <c r="F571" s="12" t="s">
        <v>1770</v>
      </c>
      <c r="G571" s="12"/>
      <c r="H571" s="12"/>
      <c r="I571" s="11"/>
    </row>
    <row r="572" spans="1:9" x14ac:dyDescent="0.8">
      <c r="A572" s="11"/>
      <c r="B572" s="12" t="s">
        <v>948</v>
      </c>
      <c r="C572" s="33"/>
      <c r="D572" s="11"/>
      <c r="E572" s="14"/>
      <c r="F572" s="12" t="s">
        <v>1771</v>
      </c>
      <c r="G572" s="12"/>
      <c r="H572" s="12"/>
      <c r="I572" s="11"/>
    </row>
    <row r="573" spans="1:9" x14ac:dyDescent="0.8">
      <c r="A573" s="7"/>
      <c r="B573" s="27"/>
      <c r="C573" s="28"/>
      <c r="D573" s="31"/>
      <c r="E573" s="29"/>
      <c r="F573" s="27"/>
      <c r="G573" s="27"/>
      <c r="H573" s="29"/>
      <c r="I573" s="7"/>
    </row>
    <row r="574" spans="1:9" x14ac:dyDescent="0.8">
      <c r="A574" s="11" t="s">
        <v>944</v>
      </c>
      <c r="B574" s="12" t="s">
        <v>953</v>
      </c>
      <c r="C574" s="15">
        <v>455000</v>
      </c>
      <c r="D574" s="25" t="s">
        <v>956</v>
      </c>
      <c r="E574" s="14" t="str">
        <f>พฤษภาคม!$E$8</f>
        <v>เฉพาะเจาะจง</v>
      </c>
      <c r="F574" s="12" t="s">
        <v>58</v>
      </c>
      <c r="G574" s="12" t="s">
        <v>58</v>
      </c>
      <c r="H574" s="14" t="s">
        <v>23</v>
      </c>
      <c r="I574" s="11" t="s">
        <v>957</v>
      </c>
    </row>
    <row r="575" spans="1:9" x14ac:dyDescent="0.8">
      <c r="A575" s="11"/>
      <c r="B575" s="12" t="s">
        <v>954</v>
      </c>
      <c r="C575" s="15"/>
      <c r="D575" s="40"/>
      <c r="E575" s="24"/>
      <c r="F575" s="15">
        <v>455000</v>
      </c>
      <c r="G575" s="15">
        <v>455000</v>
      </c>
      <c r="H575" s="12"/>
      <c r="I575" s="11" t="s">
        <v>958</v>
      </c>
    </row>
    <row r="576" spans="1:9" x14ac:dyDescent="0.8">
      <c r="A576" s="41"/>
      <c r="B576" s="12" t="s">
        <v>955</v>
      </c>
      <c r="C576" s="12"/>
      <c r="D576" s="12"/>
      <c r="E576" s="12"/>
      <c r="F576" s="12"/>
      <c r="G576" s="12"/>
      <c r="H576" s="12"/>
      <c r="I576" s="14"/>
    </row>
    <row r="577" spans="1:9" x14ac:dyDescent="0.8">
      <c r="A577" s="46"/>
      <c r="B577" s="27"/>
      <c r="C577" s="27"/>
      <c r="D577" s="27"/>
      <c r="E577" s="27"/>
      <c r="F577" s="27"/>
      <c r="G577" s="27"/>
      <c r="H577" s="27"/>
      <c r="I577" s="27"/>
    </row>
    <row r="578" spans="1:9" x14ac:dyDescent="0.8">
      <c r="A578" s="92"/>
      <c r="B578" s="87"/>
      <c r="C578" s="87"/>
      <c r="D578" s="87"/>
      <c r="E578" s="87"/>
      <c r="F578" s="87"/>
      <c r="G578" s="87"/>
      <c r="H578" s="87"/>
      <c r="I578" s="87"/>
    </row>
    <row r="579" spans="1:9" x14ac:dyDescent="0.8">
      <c r="A579" s="85" t="s">
        <v>882</v>
      </c>
      <c r="B579" s="85"/>
      <c r="C579" s="85"/>
      <c r="D579" s="85"/>
      <c r="E579" s="85"/>
      <c r="F579" s="85"/>
      <c r="G579" s="85"/>
      <c r="H579" s="85"/>
      <c r="I579" s="85"/>
    </row>
    <row r="580" spans="1:9" x14ac:dyDescent="0.8">
      <c r="A580" s="5" t="s">
        <v>0</v>
      </c>
      <c r="B580" s="1" t="s">
        <v>1</v>
      </c>
      <c r="C580" s="1" t="s">
        <v>2</v>
      </c>
      <c r="D580" s="1" t="s">
        <v>3</v>
      </c>
      <c r="E580" s="1" t="s">
        <v>4</v>
      </c>
      <c r="F580" s="1" t="s">
        <v>5</v>
      </c>
      <c r="G580" s="1" t="s">
        <v>7</v>
      </c>
      <c r="H580" s="1" t="s">
        <v>10</v>
      </c>
      <c r="I580" s="1" t="s">
        <v>11</v>
      </c>
    </row>
    <row r="581" spans="1:9" x14ac:dyDescent="0.8">
      <c r="A581" s="6"/>
      <c r="B581" s="2"/>
      <c r="C581" s="2"/>
      <c r="D581" s="2"/>
      <c r="E581" s="2"/>
      <c r="F581" s="2" t="s">
        <v>6</v>
      </c>
      <c r="G581" s="2" t="s">
        <v>8</v>
      </c>
      <c r="H581" s="2"/>
      <c r="I581" s="2" t="s">
        <v>12</v>
      </c>
    </row>
    <row r="582" spans="1:9" x14ac:dyDescent="0.8">
      <c r="A582" s="6"/>
      <c r="B582" s="2"/>
      <c r="C582" s="2"/>
      <c r="D582" s="2"/>
      <c r="E582" s="2"/>
      <c r="F582" s="2"/>
      <c r="G582" s="2" t="s">
        <v>9</v>
      </c>
      <c r="H582" s="2"/>
      <c r="I582" s="2" t="s">
        <v>13</v>
      </c>
    </row>
    <row r="583" spans="1:9" x14ac:dyDescent="0.8">
      <c r="A583" s="7" t="s">
        <v>14</v>
      </c>
      <c r="B583" s="3" t="s">
        <v>15</v>
      </c>
      <c r="C583" s="3" t="s">
        <v>16</v>
      </c>
      <c r="D583" s="3" t="s">
        <v>17</v>
      </c>
      <c r="E583" s="3" t="s">
        <v>18</v>
      </c>
      <c r="F583" s="3" t="s">
        <v>19</v>
      </c>
      <c r="G583" s="3" t="s">
        <v>20</v>
      </c>
      <c r="H583" s="3" t="s">
        <v>21</v>
      </c>
      <c r="I583" s="3" t="s">
        <v>22</v>
      </c>
    </row>
    <row r="584" spans="1:9" x14ac:dyDescent="0.8">
      <c r="A584" s="9" t="s">
        <v>952</v>
      </c>
      <c r="B584" s="10" t="s">
        <v>497</v>
      </c>
      <c r="C584" s="32">
        <v>153000</v>
      </c>
      <c r="D584" s="32">
        <v>153000</v>
      </c>
      <c r="E584" s="14" t="str">
        <f>พฤษภาคม!$E$8</f>
        <v>เฉพาะเจาะจง</v>
      </c>
      <c r="F584" s="10" t="s">
        <v>964</v>
      </c>
      <c r="G584" s="10" t="s">
        <v>964</v>
      </c>
      <c r="H584" s="14" t="s">
        <v>23</v>
      </c>
      <c r="I584" s="11" t="s">
        <v>965</v>
      </c>
    </row>
    <row r="585" spans="1:9" x14ac:dyDescent="0.8">
      <c r="A585" s="11"/>
      <c r="B585" s="12" t="s">
        <v>498</v>
      </c>
      <c r="C585" s="13"/>
      <c r="D585" s="13"/>
      <c r="E585" s="75"/>
      <c r="F585" s="15">
        <v>153000</v>
      </c>
      <c r="G585" s="15">
        <v>153000</v>
      </c>
      <c r="H585" s="12"/>
      <c r="I585" s="11" t="s">
        <v>966</v>
      </c>
    </row>
    <row r="586" spans="1:9" x14ac:dyDescent="0.8">
      <c r="A586" s="11"/>
      <c r="B586" s="12" t="s">
        <v>959</v>
      </c>
      <c r="C586" s="13"/>
      <c r="D586" s="13"/>
      <c r="E586" s="14"/>
      <c r="F586" s="24"/>
      <c r="G586" s="12"/>
      <c r="H586" s="12"/>
      <c r="I586" s="12"/>
    </row>
    <row r="587" spans="1:9" x14ac:dyDescent="0.8">
      <c r="A587" s="11"/>
      <c r="B587" s="12" t="s">
        <v>960</v>
      </c>
      <c r="C587" s="15"/>
      <c r="D587" s="15"/>
      <c r="E587" s="14"/>
      <c r="F587" s="12"/>
      <c r="G587" s="12"/>
      <c r="H587" s="14"/>
      <c r="I587" s="11"/>
    </row>
    <row r="588" spans="1:9" x14ac:dyDescent="0.8">
      <c r="A588" s="11"/>
      <c r="B588" s="12" t="s">
        <v>961</v>
      </c>
      <c r="C588" s="15"/>
      <c r="D588" s="15"/>
      <c r="E588" s="14"/>
      <c r="F588" s="12"/>
      <c r="G588" s="12"/>
      <c r="H588" s="14"/>
      <c r="I588" s="11"/>
    </row>
    <row r="589" spans="1:9" x14ac:dyDescent="0.8">
      <c r="A589" s="11"/>
      <c r="B589" s="12" t="s">
        <v>962</v>
      </c>
      <c r="C589" s="15"/>
      <c r="D589" s="15"/>
      <c r="E589" s="14"/>
      <c r="F589" s="12"/>
      <c r="G589" s="12"/>
      <c r="H589" s="12"/>
      <c r="I589" s="11"/>
    </row>
    <row r="590" spans="1:9" x14ac:dyDescent="0.8">
      <c r="A590" s="11"/>
      <c r="B590" s="23" t="s">
        <v>963</v>
      </c>
      <c r="C590" s="13"/>
      <c r="D590" s="13"/>
      <c r="E590" s="14"/>
      <c r="F590" s="12"/>
      <c r="G590" s="12"/>
      <c r="H590" s="12"/>
      <c r="I590" s="11"/>
    </row>
    <row r="591" spans="1:9" x14ac:dyDescent="0.8">
      <c r="A591" s="11"/>
      <c r="B591" s="12"/>
      <c r="C591" s="15"/>
      <c r="D591" s="15"/>
      <c r="E591" s="14"/>
      <c r="F591" s="12"/>
      <c r="G591" s="12"/>
      <c r="H591" s="12"/>
      <c r="I591" s="11"/>
    </row>
    <row r="592" spans="1:9" x14ac:dyDescent="0.8">
      <c r="A592" s="16"/>
      <c r="B592" s="17"/>
      <c r="C592" s="34"/>
      <c r="D592" s="34"/>
      <c r="E592" s="18"/>
      <c r="F592" s="17"/>
      <c r="G592" s="17"/>
      <c r="H592" s="18"/>
      <c r="I592" s="16"/>
    </row>
    <row r="593" spans="1:9" x14ac:dyDescent="0.8">
      <c r="A593" s="37"/>
      <c r="C593" s="19"/>
      <c r="D593" s="19"/>
      <c r="E593" s="20"/>
      <c r="I593" s="37"/>
    </row>
    <row r="594" spans="1:9" x14ac:dyDescent="0.8">
      <c r="A594" s="37"/>
      <c r="B594" s="21"/>
      <c r="C594" s="19"/>
      <c r="D594" s="19"/>
      <c r="E594" s="20"/>
      <c r="I594" s="37"/>
    </row>
    <row r="595" spans="1:9" x14ac:dyDescent="0.8">
      <c r="A595" s="37"/>
      <c r="B595" s="21"/>
      <c r="C595" s="19"/>
      <c r="D595" s="19"/>
      <c r="E595" s="20"/>
      <c r="H595" s="20"/>
      <c r="I595" s="37"/>
    </row>
    <row r="596" spans="1:9" x14ac:dyDescent="0.8">
      <c r="A596" s="37"/>
      <c r="C596" s="19"/>
      <c r="D596" s="19"/>
      <c r="E596" s="20"/>
      <c r="H596" s="20"/>
      <c r="I596" s="37"/>
    </row>
    <row r="597" spans="1:9" x14ac:dyDescent="0.8">
      <c r="A597" s="37"/>
      <c r="C597" s="19"/>
      <c r="D597" s="19"/>
      <c r="E597" s="20"/>
      <c r="G597" s="62"/>
      <c r="I597" s="37"/>
    </row>
    <row r="598" spans="1:9" x14ac:dyDescent="0.8">
      <c r="A598" s="37"/>
      <c r="B598" s="48"/>
      <c r="C598" s="19"/>
      <c r="D598" s="19"/>
      <c r="E598" s="20"/>
      <c r="H598" s="20"/>
      <c r="I598" s="37"/>
    </row>
    <row r="599" spans="1:9" x14ac:dyDescent="0.8">
      <c r="A599" s="37"/>
      <c r="B599" s="21"/>
      <c r="C599" s="22"/>
      <c r="D599" s="37"/>
      <c r="E599" s="20"/>
      <c r="I599" s="37"/>
    </row>
    <row r="600" spans="1:9" x14ac:dyDescent="0.8">
      <c r="A600" s="37"/>
      <c r="B600" s="48"/>
      <c r="C600" s="47"/>
      <c r="D600" s="37"/>
      <c r="E600" s="20"/>
      <c r="F600" s="21"/>
      <c r="G600" s="21"/>
      <c r="H600" s="20"/>
      <c r="I600" s="37"/>
    </row>
    <row r="601" spans="1:9" x14ac:dyDescent="0.8">
      <c r="A601" s="37"/>
      <c r="B601" s="21"/>
      <c r="C601" s="37"/>
      <c r="D601" s="47"/>
      <c r="E601" s="20"/>
      <c r="I601" s="37"/>
    </row>
    <row r="602" spans="1:9" x14ac:dyDescent="0.8">
      <c r="A602" s="37"/>
      <c r="C602" s="19"/>
      <c r="D602" s="19"/>
      <c r="E602" s="20"/>
      <c r="H602" s="20"/>
      <c r="I602" s="37"/>
    </row>
    <row r="603" spans="1:9" x14ac:dyDescent="0.8">
      <c r="A603" s="37"/>
      <c r="C603" s="19"/>
      <c r="D603" s="19"/>
      <c r="E603" s="20"/>
      <c r="I603" s="37"/>
    </row>
    <row r="604" spans="1:9" x14ac:dyDescent="0.8">
      <c r="A604" s="37"/>
      <c r="C604" s="19"/>
      <c r="D604" s="19"/>
      <c r="E604" s="20"/>
      <c r="H604" s="20"/>
      <c r="I604" s="37"/>
    </row>
    <row r="605" spans="1:9" x14ac:dyDescent="0.8">
      <c r="A605" s="37"/>
      <c r="C605" s="19"/>
      <c r="D605" s="19"/>
      <c r="E605" s="20"/>
      <c r="I605" s="37"/>
    </row>
    <row r="606" spans="1:9" x14ac:dyDescent="0.8">
      <c r="A606" s="37"/>
      <c r="C606" s="47"/>
      <c r="D606" s="37"/>
      <c r="E606" s="20"/>
      <c r="I606" s="37"/>
    </row>
    <row r="607" spans="1:9" x14ac:dyDescent="0.8">
      <c r="A607" s="37"/>
      <c r="C607" s="19"/>
      <c r="D607" s="22"/>
      <c r="E607" s="20"/>
      <c r="H607" s="20"/>
      <c r="I607" s="37"/>
    </row>
    <row r="608" spans="1:9" x14ac:dyDescent="0.8">
      <c r="A608" s="37"/>
      <c r="C608" s="19"/>
      <c r="D608" s="22"/>
      <c r="E608" s="20"/>
      <c r="H608" s="20"/>
      <c r="I608" s="37"/>
    </row>
    <row r="609" spans="1:9" x14ac:dyDescent="0.8">
      <c r="A609" s="37"/>
      <c r="C609" s="19"/>
      <c r="D609" s="45"/>
      <c r="E609" s="21"/>
      <c r="F609" s="21"/>
      <c r="G609" s="21"/>
      <c r="I609" s="37"/>
    </row>
    <row r="610" spans="1:9" x14ac:dyDescent="0.8">
      <c r="B610" s="48"/>
      <c r="I610" s="20"/>
    </row>
  </sheetData>
  <mergeCells count="20">
    <mergeCell ref="A409:I409"/>
    <mergeCell ref="A443:I443"/>
    <mergeCell ref="A477:I477"/>
    <mergeCell ref="A545:I545"/>
    <mergeCell ref="A579:I579"/>
    <mergeCell ref="A511:I511"/>
    <mergeCell ref="A103:I103"/>
    <mergeCell ref="A1:I1"/>
    <mergeCell ref="A2:I2"/>
    <mergeCell ref="A3:I3"/>
    <mergeCell ref="A35:I35"/>
    <mergeCell ref="A69:I69"/>
    <mergeCell ref="A307:I307"/>
    <mergeCell ref="A341:I341"/>
    <mergeCell ref="A375:I375"/>
    <mergeCell ref="A137:I137"/>
    <mergeCell ref="A171:I171"/>
    <mergeCell ref="A205:I205"/>
    <mergeCell ref="A239:I239"/>
    <mergeCell ref="A273:I273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8B9A-2295-469E-971A-26DCBED336C5}">
  <sheetPr>
    <tabColor rgb="FF0ACC2A"/>
  </sheetPr>
  <dimension ref="A1:I102"/>
  <sheetViews>
    <sheetView view="pageBreakPreview" topLeftCell="A94" zoomScale="80" zoomScaleNormal="100" zoomScaleSheetLayoutView="80" zoomScalePageLayoutView="60" workbookViewId="0">
      <selection activeCell="C66" sqref="C66"/>
    </sheetView>
  </sheetViews>
  <sheetFormatPr defaultColWidth="9" defaultRowHeight="27.6" x14ac:dyDescent="0.8"/>
  <cols>
    <col min="1" max="1" width="8.19921875" style="8" customWidth="1"/>
    <col min="2" max="2" width="45.69921875" style="4" customWidth="1"/>
    <col min="3" max="3" width="22.09765625" style="4" customWidth="1"/>
    <col min="4" max="4" width="16.69921875" style="4" customWidth="1"/>
    <col min="5" max="5" width="14.3984375" style="4" customWidth="1"/>
    <col min="6" max="6" width="43.19921875" style="4" customWidth="1"/>
    <col min="7" max="7" width="25.09765625" style="4" customWidth="1"/>
    <col min="8" max="8" width="26" style="4" customWidth="1"/>
    <col min="9" max="9" width="21.69921875" style="4" customWidth="1"/>
    <col min="10" max="16384" width="9" style="4"/>
  </cols>
  <sheetData>
    <row r="1" spans="1:9" x14ac:dyDescent="0.8">
      <c r="A1" s="83" t="s">
        <v>969</v>
      </c>
      <c r="B1" s="83"/>
      <c r="C1" s="83"/>
      <c r="D1" s="83"/>
      <c r="E1" s="83"/>
      <c r="F1" s="83"/>
      <c r="G1" s="83"/>
      <c r="H1" s="83"/>
      <c r="I1" s="83"/>
    </row>
    <row r="2" spans="1:9" x14ac:dyDescent="0.8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9" x14ac:dyDescent="0.8">
      <c r="A3" s="83" t="s">
        <v>970</v>
      </c>
      <c r="B3" s="83"/>
      <c r="C3" s="83"/>
      <c r="D3" s="83"/>
      <c r="E3" s="83"/>
      <c r="F3" s="83"/>
      <c r="G3" s="83"/>
      <c r="H3" s="83"/>
      <c r="I3" s="83"/>
    </row>
    <row r="4" spans="1:9" x14ac:dyDescent="0.8">
      <c r="A4" s="5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10</v>
      </c>
      <c r="I4" s="1" t="s">
        <v>11</v>
      </c>
    </row>
    <row r="5" spans="1:9" x14ac:dyDescent="0.8">
      <c r="A5" s="6"/>
      <c r="B5" s="2"/>
      <c r="C5" s="2"/>
      <c r="D5" s="2"/>
      <c r="E5" s="2"/>
      <c r="F5" s="2" t="s">
        <v>6</v>
      </c>
      <c r="G5" s="2" t="s">
        <v>8</v>
      </c>
      <c r="H5" s="2"/>
      <c r="I5" s="2" t="s">
        <v>12</v>
      </c>
    </row>
    <row r="6" spans="1:9" x14ac:dyDescent="0.8">
      <c r="A6" s="6"/>
      <c r="B6" s="2"/>
      <c r="C6" s="2"/>
      <c r="D6" s="2"/>
      <c r="E6" s="2"/>
      <c r="F6" s="2"/>
      <c r="G6" s="2" t="s">
        <v>9</v>
      </c>
      <c r="H6" s="2"/>
      <c r="I6" s="2" t="s">
        <v>13</v>
      </c>
    </row>
    <row r="7" spans="1:9" x14ac:dyDescent="0.8">
      <c r="A7" s="7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</row>
    <row r="8" spans="1:9" x14ac:dyDescent="0.8">
      <c r="A8" s="9" t="s">
        <v>25</v>
      </c>
      <c r="B8" s="10" t="s">
        <v>38</v>
      </c>
      <c r="C8" s="32">
        <v>478422.15</v>
      </c>
      <c r="D8" s="32">
        <v>478422.15</v>
      </c>
      <c r="E8" s="14" t="str">
        <f>พฤษภาคม!$E$8</f>
        <v>เฉพาะเจาะจง</v>
      </c>
      <c r="F8" s="10" t="s">
        <v>29</v>
      </c>
      <c r="G8" s="10" t="s">
        <v>29</v>
      </c>
      <c r="H8" s="14" t="s">
        <v>23</v>
      </c>
      <c r="I8" s="11" t="s">
        <v>971</v>
      </c>
    </row>
    <row r="9" spans="1:9" x14ac:dyDescent="0.8">
      <c r="A9" s="11"/>
      <c r="B9" s="12" t="s">
        <v>39</v>
      </c>
      <c r="C9" s="13"/>
      <c r="D9" s="13"/>
      <c r="E9" s="75"/>
      <c r="F9" s="76">
        <v>478350</v>
      </c>
      <c r="G9" s="15">
        <v>478350</v>
      </c>
      <c r="H9" s="78"/>
      <c r="I9" s="11" t="s">
        <v>972</v>
      </c>
    </row>
    <row r="10" spans="1:9" x14ac:dyDescent="0.8">
      <c r="A10" s="11"/>
      <c r="B10" s="12" t="s">
        <v>34</v>
      </c>
      <c r="C10" s="13"/>
      <c r="D10" s="13"/>
      <c r="E10" s="14"/>
      <c r="F10" s="12"/>
      <c r="G10" s="12"/>
      <c r="H10" s="12"/>
      <c r="I10" s="12"/>
    </row>
    <row r="11" spans="1:9" x14ac:dyDescent="0.8">
      <c r="A11" s="7"/>
      <c r="B11" s="27"/>
      <c r="C11" s="28"/>
      <c r="D11" s="28"/>
      <c r="E11" s="29"/>
      <c r="F11" s="27"/>
      <c r="G11" s="27"/>
      <c r="H11" s="29"/>
      <c r="I11" s="7"/>
    </row>
    <row r="12" spans="1:9" x14ac:dyDescent="0.8">
      <c r="A12" s="11" t="s">
        <v>27</v>
      </c>
      <c r="B12" s="12" t="s">
        <v>497</v>
      </c>
      <c r="C12" s="15">
        <v>156000</v>
      </c>
      <c r="D12" s="15">
        <v>156000</v>
      </c>
      <c r="E12" s="14" t="str">
        <f>พฤษภาคม!$E$8</f>
        <v>เฉพาะเจาะจง</v>
      </c>
      <c r="F12" s="12" t="s">
        <v>964</v>
      </c>
      <c r="G12" s="12" t="s">
        <v>964</v>
      </c>
      <c r="H12" s="14" t="s">
        <v>23</v>
      </c>
      <c r="I12" s="11" t="s">
        <v>977</v>
      </c>
    </row>
    <row r="13" spans="1:9" x14ac:dyDescent="0.8">
      <c r="A13" s="11"/>
      <c r="B13" s="12" t="s">
        <v>973</v>
      </c>
      <c r="C13" s="15"/>
      <c r="D13" s="15"/>
      <c r="E13" s="14"/>
      <c r="F13" s="15">
        <v>156000</v>
      </c>
      <c r="G13" s="15">
        <v>156000</v>
      </c>
      <c r="H13" s="12"/>
      <c r="I13" s="11" t="s">
        <v>978</v>
      </c>
    </row>
    <row r="14" spans="1:9" x14ac:dyDescent="0.8">
      <c r="A14" s="11"/>
      <c r="B14" s="23" t="s">
        <v>974</v>
      </c>
      <c r="C14" s="13"/>
      <c r="D14" s="13"/>
      <c r="E14" s="14"/>
      <c r="F14" s="12"/>
      <c r="G14" s="12"/>
      <c r="H14" s="12"/>
      <c r="I14" s="11"/>
    </row>
    <row r="15" spans="1:9" x14ac:dyDescent="0.8">
      <c r="A15" s="11"/>
      <c r="B15" s="12" t="s">
        <v>975</v>
      </c>
      <c r="C15" s="15"/>
      <c r="D15" s="15"/>
      <c r="E15" s="14"/>
      <c r="F15" s="12"/>
      <c r="G15" s="12"/>
      <c r="H15" s="14"/>
      <c r="I15" s="11"/>
    </row>
    <row r="16" spans="1:9" x14ac:dyDescent="0.8">
      <c r="A16" s="11"/>
      <c r="B16" s="12" t="s">
        <v>976</v>
      </c>
      <c r="C16" s="15"/>
      <c r="D16" s="15"/>
      <c r="E16" s="14"/>
      <c r="F16" s="12"/>
      <c r="G16" s="12"/>
      <c r="H16" s="12"/>
      <c r="I16" s="11"/>
    </row>
    <row r="17" spans="1:9" x14ac:dyDescent="0.8">
      <c r="A17" s="7"/>
      <c r="B17" s="27"/>
      <c r="C17" s="28"/>
      <c r="D17" s="28"/>
      <c r="E17" s="29"/>
      <c r="F17" s="27"/>
      <c r="G17" s="27"/>
      <c r="H17" s="27"/>
      <c r="I17" s="7"/>
    </row>
    <row r="18" spans="1:9" x14ac:dyDescent="0.8">
      <c r="A18" s="11" t="s">
        <v>28</v>
      </c>
      <c r="B18" s="24" t="s">
        <v>979</v>
      </c>
      <c r="C18" s="15">
        <v>140800</v>
      </c>
      <c r="D18" s="15">
        <v>140800</v>
      </c>
      <c r="E18" s="14" t="str">
        <f>พฤษภาคม!$E$8</f>
        <v>เฉพาะเจาะจง</v>
      </c>
      <c r="F18" s="12" t="s">
        <v>982</v>
      </c>
      <c r="G18" s="12" t="s">
        <v>982</v>
      </c>
      <c r="H18" s="14" t="s">
        <v>23</v>
      </c>
      <c r="I18" s="11" t="s">
        <v>983</v>
      </c>
    </row>
    <row r="19" spans="1:9" x14ac:dyDescent="0.8">
      <c r="A19" s="11"/>
      <c r="B19" s="24" t="s">
        <v>980</v>
      </c>
      <c r="C19" s="15"/>
      <c r="D19" s="15"/>
      <c r="E19" s="14"/>
      <c r="F19" s="15">
        <v>140800</v>
      </c>
      <c r="G19" s="15">
        <v>140800</v>
      </c>
      <c r="H19" s="12"/>
      <c r="I19" s="11" t="s">
        <v>984</v>
      </c>
    </row>
    <row r="20" spans="1:9" x14ac:dyDescent="0.8">
      <c r="A20" s="11"/>
      <c r="B20" s="12" t="s">
        <v>981</v>
      </c>
      <c r="C20" s="15"/>
      <c r="D20" s="15"/>
      <c r="E20" s="14"/>
      <c r="F20" s="24"/>
      <c r="G20" s="24"/>
      <c r="H20" s="12"/>
      <c r="I20" s="11"/>
    </row>
    <row r="21" spans="1:9" x14ac:dyDescent="0.8">
      <c r="A21" s="7"/>
      <c r="B21" s="27"/>
      <c r="C21" s="28"/>
      <c r="D21" s="28"/>
      <c r="E21" s="29"/>
      <c r="F21" s="27"/>
      <c r="G21" s="27"/>
      <c r="H21" s="29"/>
      <c r="I21" s="7"/>
    </row>
    <row r="22" spans="1:9" x14ac:dyDescent="0.8">
      <c r="A22" s="11" t="s">
        <v>30</v>
      </c>
      <c r="B22" s="12" t="s">
        <v>985</v>
      </c>
      <c r="C22" s="15">
        <v>1260000</v>
      </c>
      <c r="D22" s="15">
        <v>1181614.18</v>
      </c>
      <c r="E22" s="14" t="s">
        <v>101</v>
      </c>
      <c r="F22" s="12" t="s">
        <v>1772</v>
      </c>
      <c r="G22" s="12" t="s">
        <v>988</v>
      </c>
      <c r="H22" s="14" t="s">
        <v>23</v>
      </c>
      <c r="I22" s="11" t="s">
        <v>989</v>
      </c>
    </row>
    <row r="23" spans="1:9" x14ac:dyDescent="0.8">
      <c r="A23" s="11"/>
      <c r="B23" s="24" t="s">
        <v>986</v>
      </c>
      <c r="C23" s="25"/>
      <c r="D23" s="11"/>
      <c r="E23" s="14"/>
      <c r="F23" s="12" t="s">
        <v>1773</v>
      </c>
      <c r="G23" s="15">
        <v>1149000</v>
      </c>
      <c r="H23" s="12"/>
      <c r="I23" s="11" t="s">
        <v>990</v>
      </c>
    </row>
    <row r="24" spans="1:9" x14ac:dyDescent="0.8">
      <c r="A24" s="11"/>
      <c r="B24" s="12" t="s">
        <v>987</v>
      </c>
      <c r="C24" s="33"/>
      <c r="D24" s="11"/>
      <c r="E24" s="14"/>
      <c r="F24" s="24" t="s">
        <v>1774</v>
      </c>
      <c r="G24" s="24"/>
      <c r="H24" s="12"/>
      <c r="I24" s="11"/>
    </row>
    <row r="25" spans="1:9" x14ac:dyDescent="0.8">
      <c r="A25" s="11"/>
      <c r="B25" s="24"/>
      <c r="C25" s="11"/>
      <c r="D25" s="33"/>
      <c r="E25" s="14"/>
      <c r="F25" s="12" t="s">
        <v>1775</v>
      </c>
      <c r="G25" s="12"/>
      <c r="H25" s="14"/>
      <c r="I25" s="11"/>
    </row>
    <row r="26" spans="1:9" x14ac:dyDescent="0.8">
      <c r="A26" s="11"/>
      <c r="B26" s="12"/>
      <c r="C26" s="15"/>
      <c r="D26" s="15"/>
      <c r="E26" s="14"/>
      <c r="F26" s="12" t="s">
        <v>1776</v>
      </c>
      <c r="G26" s="12"/>
      <c r="H26" s="14"/>
      <c r="I26" s="11"/>
    </row>
    <row r="27" spans="1:9" x14ac:dyDescent="0.8">
      <c r="A27" s="11"/>
      <c r="B27" s="12"/>
      <c r="C27" s="15"/>
      <c r="D27" s="15"/>
      <c r="E27" s="14"/>
      <c r="F27" s="12" t="s">
        <v>1777</v>
      </c>
      <c r="G27" s="12"/>
      <c r="H27" s="12"/>
      <c r="I27" s="11"/>
    </row>
    <row r="28" spans="1:9" x14ac:dyDescent="0.8">
      <c r="A28" s="11"/>
      <c r="B28" s="12"/>
      <c r="C28" s="15"/>
      <c r="D28" s="15"/>
      <c r="E28" s="14"/>
      <c r="F28" s="12" t="s">
        <v>1778</v>
      </c>
      <c r="G28" s="12"/>
      <c r="H28" s="14"/>
      <c r="I28" s="11"/>
    </row>
    <row r="29" spans="1:9" x14ac:dyDescent="0.8">
      <c r="A29" s="11"/>
      <c r="B29" s="12"/>
      <c r="C29" s="15"/>
      <c r="D29" s="15"/>
      <c r="E29" s="14"/>
      <c r="F29" s="24" t="s">
        <v>1779</v>
      </c>
      <c r="G29" s="12"/>
      <c r="H29" s="14"/>
      <c r="I29" s="11"/>
    </row>
    <row r="30" spans="1:9" x14ac:dyDescent="0.8">
      <c r="A30" s="11"/>
      <c r="B30" s="12"/>
      <c r="C30" s="33"/>
      <c r="D30" s="11"/>
      <c r="E30" s="14"/>
      <c r="F30" s="12" t="s">
        <v>1780</v>
      </c>
      <c r="G30" s="12"/>
      <c r="H30" s="12"/>
      <c r="I30" s="11"/>
    </row>
    <row r="31" spans="1:9" x14ac:dyDescent="0.8">
      <c r="A31" s="11"/>
      <c r="B31" s="12"/>
      <c r="C31" s="15"/>
      <c r="D31" s="11"/>
      <c r="E31" s="14"/>
      <c r="F31" s="12" t="s">
        <v>1781</v>
      </c>
      <c r="G31" s="12"/>
      <c r="H31" s="14"/>
      <c r="I31" s="11"/>
    </row>
    <row r="32" spans="1:9" x14ac:dyDescent="0.8">
      <c r="A32" s="11"/>
      <c r="B32" s="12"/>
      <c r="C32" s="15"/>
      <c r="D32" s="25"/>
      <c r="E32" s="14"/>
      <c r="F32" s="12"/>
      <c r="G32" s="12"/>
      <c r="H32" s="14"/>
      <c r="I32" s="11"/>
    </row>
    <row r="33" spans="1:9" x14ac:dyDescent="0.8">
      <c r="A33" s="16"/>
      <c r="B33" s="17"/>
      <c r="C33" s="34"/>
      <c r="D33" s="43"/>
      <c r="E33" s="55"/>
      <c r="F33" s="17"/>
      <c r="G33" s="17"/>
      <c r="H33" s="17"/>
      <c r="I33" s="16"/>
    </row>
    <row r="34" spans="1:9" x14ac:dyDescent="0.8">
      <c r="A34" s="86"/>
      <c r="B34" s="87"/>
      <c r="C34" s="88"/>
      <c r="D34" s="96"/>
      <c r="E34" s="97"/>
      <c r="F34" s="87"/>
      <c r="G34" s="87"/>
      <c r="H34" s="87"/>
      <c r="I34" s="86"/>
    </row>
    <row r="35" spans="1:9" x14ac:dyDescent="0.8">
      <c r="A35" s="85" t="s">
        <v>109</v>
      </c>
      <c r="B35" s="85"/>
      <c r="C35" s="85"/>
      <c r="D35" s="85"/>
      <c r="E35" s="85"/>
      <c r="F35" s="85"/>
      <c r="G35" s="85"/>
      <c r="H35" s="85"/>
      <c r="I35" s="85"/>
    </row>
    <row r="36" spans="1:9" x14ac:dyDescent="0.8">
      <c r="A36" s="5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7</v>
      </c>
      <c r="H36" s="1" t="s">
        <v>10</v>
      </c>
      <c r="I36" s="1" t="s">
        <v>11</v>
      </c>
    </row>
    <row r="37" spans="1:9" x14ac:dyDescent="0.8">
      <c r="A37" s="6"/>
      <c r="B37" s="2"/>
      <c r="C37" s="2"/>
      <c r="D37" s="2"/>
      <c r="E37" s="2"/>
      <c r="F37" s="2" t="s">
        <v>6</v>
      </c>
      <c r="G37" s="2" t="s">
        <v>8</v>
      </c>
      <c r="H37" s="2"/>
      <c r="I37" s="2" t="s">
        <v>12</v>
      </c>
    </row>
    <row r="38" spans="1:9" x14ac:dyDescent="0.8">
      <c r="A38" s="6"/>
      <c r="B38" s="2"/>
      <c r="C38" s="2"/>
      <c r="D38" s="2"/>
      <c r="E38" s="2"/>
      <c r="F38" s="2"/>
      <c r="G38" s="2" t="s">
        <v>9</v>
      </c>
      <c r="H38" s="2"/>
      <c r="I38" s="2" t="s">
        <v>13</v>
      </c>
    </row>
    <row r="39" spans="1:9" x14ac:dyDescent="0.8">
      <c r="A39" s="7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21</v>
      </c>
      <c r="I39" s="3" t="s">
        <v>22</v>
      </c>
    </row>
    <row r="40" spans="1:9" x14ac:dyDescent="0.8">
      <c r="A40" s="9" t="s">
        <v>31</v>
      </c>
      <c r="B40" s="10" t="s">
        <v>348</v>
      </c>
      <c r="C40" s="32">
        <v>500000</v>
      </c>
      <c r="D40" s="32">
        <v>467641.14</v>
      </c>
      <c r="E40" s="14" t="str">
        <f>พฤษภาคม!$E$8</f>
        <v>เฉพาะเจาะจง</v>
      </c>
      <c r="F40" s="10" t="s">
        <v>900</v>
      </c>
      <c r="G40" s="59" t="s">
        <v>900</v>
      </c>
      <c r="H40" s="14" t="s">
        <v>23</v>
      </c>
      <c r="I40" s="11" t="s">
        <v>993</v>
      </c>
    </row>
    <row r="41" spans="1:9" x14ac:dyDescent="0.8">
      <c r="A41" s="11"/>
      <c r="B41" s="12" t="s">
        <v>991</v>
      </c>
      <c r="C41" s="13"/>
      <c r="D41" s="13"/>
      <c r="E41" s="75"/>
      <c r="F41" s="15">
        <v>465000</v>
      </c>
      <c r="G41" s="15">
        <v>465000</v>
      </c>
      <c r="H41" s="12"/>
      <c r="I41" s="11" t="s">
        <v>994</v>
      </c>
    </row>
    <row r="42" spans="1:9" x14ac:dyDescent="0.8">
      <c r="A42" s="11"/>
      <c r="B42" s="12" t="s">
        <v>992</v>
      </c>
      <c r="C42" s="13"/>
      <c r="D42" s="13"/>
      <c r="E42" s="14"/>
      <c r="F42" s="24"/>
      <c r="G42" s="12"/>
      <c r="H42" s="12"/>
      <c r="I42" s="12"/>
    </row>
    <row r="43" spans="1:9" x14ac:dyDescent="0.8">
      <c r="A43" s="7"/>
      <c r="B43" s="27"/>
      <c r="C43" s="28"/>
      <c r="D43" s="28"/>
      <c r="E43" s="29"/>
      <c r="F43" s="27"/>
      <c r="G43" s="27"/>
      <c r="H43" s="29"/>
      <c r="I43" s="7"/>
    </row>
    <row r="44" spans="1:9" x14ac:dyDescent="0.8">
      <c r="A44" s="11" t="s">
        <v>32</v>
      </c>
      <c r="B44" s="12" t="s">
        <v>497</v>
      </c>
      <c r="C44" s="15">
        <v>153000</v>
      </c>
      <c r="D44" s="15">
        <v>153000</v>
      </c>
      <c r="E44" s="14" t="str">
        <f>พฤษภาคม!$E$8</f>
        <v>เฉพาะเจาะจง</v>
      </c>
      <c r="F44" s="12" t="s">
        <v>964</v>
      </c>
      <c r="G44" s="12" t="s">
        <v>964</v>
      </c>
      <c r="H44" s="14" t="s">
        <v>23</v>
      </c>
      <c r="I44" s="11" t="s">
        <v>999</v>
      </c>
    </row>
    <row r="45" spans="1:9" x14ac:dyDescent="0.8">
      <c r="A45" s="11"/>
      <c r="B45" s="12" t="s">
        <v>498</v>
      </c>
      <c r="C45" s="15"/>
      <c r="D45" s="15"/>
      <c r="E45" s="14"/>
      <c r="F45" s="15">
        <v>153000</v>
      </c>
      <c r="G45" s="15">
        <v>153000</v>
      </c>
      <c r="H45" s="12"/>
      <c r="I45" s="11" t="s">
        <v>1000</v>
      </c>
    </row>
    <row r="46" spans="1:9" x14ac:dyDescent="0.8">
      <c r="A46" s="11"/>
      <c r="B46" s="23" t="s">
        <v>959</v>
      </c>
      <c r="C46" s="13"/>
      <c r="D46" s="13"/>
      <c r="E46" s="14"/>
      <c r="F46" s="12"/>
      <c r="G46" s="12"/>
      <c r="H46" s="12"/>
      <c r="I46" s="11"/>
    </row>
    <row r="47" spans="1:9" x14ac:dyDescent="0.8">
      <c r="A47" s="11"/>
      <c r="B47" s="12" t="s">
        <v>960</v>
      </c>
      <c r="C47" s="15"/>
      <c r="D47" s="15"/>
      <c r="E47" s="14"/>
      <c r="F47" s="12"/>
      <c r="G47" s="12"/>
      <c r="H47" s="14"/>
      <c r="I47" s="11"/>
    </row>
    <row r="48" spans="1:9" x14ac:dyDescent="0.8">
      <c r="A48" s="11"/>
      <c r="B48" s="12" t="s">
        <v>995</v>
      </c>
      <c r="C48" s="15"/>
      <c r="D48" s="15"/>
      <c r="E48" s="14"/>
      <c r="F48" s="12"/>
      <c r="G48" s="12"/>
      <c r="H48" s="12"/>
      <c r="I48" s="11"/>
    </row>
    <row r="49" spans="1:9" x14ac:dyDescent="0.8">
      <c r="A49" s="11"/>
      <c r="B49" s="12" t="s">
        <v>996</v>
      </c>
      <c r="C49" s="15"/>
      <c r="D49" s="15"/>
      <c r="E49" s="14"/>
      <c r="F49" s="12"/>
      <c r="G49" s="12"/>
      <c r="H49" s="12"/>
      <c r="I49" s="11"/>
    </row>
    <row r="50" spans="1:9" x14ac:dyDescent="0.8">
      <c r="A50" s="11"/>
      <c r="B50" s="24" t="s">
        <v>997</v>
      </c>
      <c r="C50" s="15"/>
      <c r="D50" s="15"/>
      <c r="E50" s="14"/>
      <c r="F50" s="12"/>
      <c r="G50" s="12"/>
      <c r="H50" s="12"/>
      <c r="I50" s="11"/>
    </row>
    <row r="51" spans="1:9" x14ac:dyDescent="0.8">
      <c r="A51" s="11"/>
      <c r="B51" s="24" t="s">
        <v>998</v>
      </c>
      <c r="C51" s="15"/>
      <c r="D51" s="15"/>
      <c r="E51" s="14"/>
      <c r="F51" s="12"/>
      <c r="G51" s="12"/>
      <c r="H51" s="14"/>
      <c r="I51" s="11"/>
    </row>
    <row r="52" spans="1:9" x14ac:dyDescent="0.8">
      <c r="A52" s="7"/>
      <c r="B52" s="27"/>
      <c r="C52" s="28"/>
      <c r="D52" s="28"/>
      <c r="E52" s="29"/>
      <c r="F52" s="27"/>
      <c r="G52" s="27"/>
      <c r="H52" s="29"/>
      <c r="I52" s="7"/>
    </row>
    <row r="53" spans="1:9" x14ac:dyDescent="0.8">
      <c r="A53" s="11" t="s">
        <v>33</v>
      </c>
      <c r="B53" s="12" t="s">
        <v>38</v>
      </c>
      <c r="C53" s="15">
        <v>469327.05</v>
      </c>
      <c r="D53" s="15">
        <v>469327.05</v>
      </c>
      <c r="E53" s="14" t="str">
        <f>พฤษภาคม!$E$8</f>
        <v>เฉพาะเจาะจง</v>
      </c>
      <c r="F53" s="12" t="s">
        <v>411</v>
      </c>
      <c r="G53" s="53" t="s">
        <v>411</v>
      </c>
      <c r="H53" s="14" t="s">
        <v>23</v>
      </c>
      <c r="I53" s="11" t="s">
        <v>1001</v>
      </c>
    </row>
    <row r="54" spans="1:9" x14ac:dyDescent="0.8">
      <c r="A54" s="11"/>
      <c r="B54" s="12" t="s">
        <v>39</v>
      </c>
      <c r="C54" s="15"/>
      <c r="D54" s="15"/>
      <c r="E54" s="14"/>
      <c r="F54" s="15">
        <v>468000</v>
      </c>
      <c r="G54" s="15">
        <v>468000</v>
      </c>
      <c r="H54" s="12"/>
      <c r="I54" s="11" t="s">
        <v>1000</v>
      </c>
    </row>
    <row r="55" spans="1:9" x14ac:dyDescent="0.8">
      <c r="A55" s="11"/>
      <c r="B55" s="24" t="s">
        <v>34</v>
      </c>
      <c r="C55" s="25"/>
      <c r="D55" s="11"/>
      <c r="E55" s="14"/>
      <c r="F55" s="12"/>
      <c r="G55" s="12"/>
      <c r="H55" s="14"/>
      <c r="I55" s="11"/>
    </row>
    <row r="56" spans="1:9" x14ac:dyDescent="0.8">
      <c r="A56" s="7"/>
      <c r="B56" s="27"/>
      <c r="C56" s="35"/>
      <c r="D56" s="7"/>
      <c r="E56" s="29"/>
      <c r="F56" s="30"/>
      <c r="G56" s="30"/>
      <c r="H56" s="27"/>
      <c r="I56" s="7"/>
    </row>
    <row r="57" spans="1:9" x14ac:dyDescent="0.8">
      <c r="A57" s="11" t="s">
        <v>148</v>
      </c>
      <c r="B57" s="63" t="s">
        <v>1002</v>
      </c>
      <c r="C57" s="11" t="s">
        <v>1782</v>
      </c>
      <c r="D57" s="33">
        <v>88225.49</v>
      </c>
      <c r="E57" s="14" t="str">
        <f>พฤษภาคม!$E$8</f>
        <v>เฉพาะเจาะจง</v>
      </c>
      <c r="F57" s="12" t="s">
        <v>450</v>
      </c>
      <c r="G57" s="12" t="s">
        <v>450</v>
      </c>
      <c r="H57" s="14" t="s">
        <v>23</v>
      </c>
      <c r="I57" s="11" t="s">
        <v>1005</v>
      </c>
    </row>
    <row r="58" spans="1:9" x14ac:dyDescent="0.8">
      <c r="A58" s="11"/>
      <c r="B58" s="12" t="s">
        <v>1003</v>
      </c>
      <c r="C58" s="15"/>
      <c r="D58" s="15"/>
      <c r="E58" s="14"/>
      <c r="F58" s="11" t="s">
        <v>1004</v>
      </c>
      <c r="G58" s="11" t="s">
        <v>1004</v>
      </c>
      <c r="H58" s="12"/>
      <c r="I58" s="11" t="s">
        <v>1000</v>
      </c>
    </row>
    <row r="59" spans="1:9" x14ac:dyDescent="0.8">
      <c r="A59" s="7"/>
      <c r="B59" s="27"/>
      <c r="C59" s="28"/>
      <c r="D59" s="28"/>
      <c r="E59" s="29"/>
      <c r="F59" s="27"/>
      <c r="G59" s="27"/>
      <c r="H59" s="29"/>
      <c r="I59" s="7"/>
    </row>
    <row r="60" spans="1:9" x14ac:dyDescent="0.8">
      <c r="A60" s="11" t="s">
        <v>154</v>
      </c>
      <c r="B60" s="12" t="s">
        <v>1006</v>
      </c>
      <c r="C60" s="15">
        <v>500000</v>
      </c>
      <c r="D60" s="15">
        <v>495137.95</v>
      </c>
      <c r="E60" s="14" t="str">
        <f>พฤษภาคม!$E$8</f>
        <v>เฉพาะเจาะจง</v>
      </c>
      <c r="F60" s="12" t="s">
        <v>1008</v>
      </c>
      <c r="G60" s="12" t="s">
        <v>1008</v>
      </c>
      <c r="H60" s="14" t="s">
        <v>23</v>
      </c>
      <c r="I60" s="11" t="s">
        <v>1009</v>
      </c>
    </row>
    <row r="61" spans="1:9" x14ac:dyDescent="0.8">
      <c r="A61" s="11"/>
      <c r="B61" s="12" t="s">
        <v>1007</v>
      </c>
      <c r="C61" s="15"/>
      <c r="D61" s="15"/>
      <c r="E61" s="14"/>
      <c r="F61" s="15">
        <v>495000</v>
      </c>
      <c r="G61" s="15">
        <v>495000</v>
      </c>
      <c r="H61" s="12"/>
      <c r="I61" s="11" t="s">
        <v>1010</v>
      </c>
    </row>
    <row r="62" spans="1:9" x14ac:dyDescent="0.8">
      <c r="A62" s="11"/>
      <c r="B62" s="12" t="s">
        <v>802</v>
      </c>
      <c r="C62" s="33"/>
      <c r="D62" s="11"/>
      <c r="E62" s="14"/>
      <c r="F62" s="12"/>
      <c r="G62" s="12"/>
      <c r="H62" s="12"/>
      <c r="I62" s="11"/>
    </row>
    <row r="63" spans="1:9" x14ac:dyDescent="0.8">
      <c r="A63" s="7"/>
      <c r="B63" s="27"/>
      <c r="C63" s="28"/>
      <c r="D63" s="31"/>
      <c r="E63" s="29"/>
      <c r="F63" s="27"/>
      <c r="G63" s="27"/>
      <c r="H63" s="29"/>
      <c r="I63" s="7"/>
    </row>
    <row r="64" spans="1:9" x14ac:dyDescent="0.8">
      <c r="A64" s="11" t="s">
        <v>159</v>
      </c>
      <c r="B64" s="12" t="s">
        <v>348</v>
      </c>
      <c r="C64" s="15">
        <v>500000</v>
      </c>
      <c r="D64" s="25" t="s">
        <v>1013</v>
      </c>
      <c r="E64" s="14" t="str">
        <f>พฤษภาคม!$E$8</f>
        <v>เฉพาะเจาะจง</v>
      </c>
      <c r="F64" s="12" t="s">
        <v>1008</v>
      </c>
      <c r="G64" s="12" t="s">
        <v>1008</v>
      </c>
      <c r="H64" s="14" t="s">
        <v>23</v>
      </c>
      <c r="I64" s="11" t="s">
        <v>1014</v>
      </c>
    </row>
    <row r="65" spans="1:9" x14ac:dyDescent="0.8">
      <c r="A65" s="11"/>
      <c r="B65" s="12" t="s">
        <v>1011</v>
      </c>
      <c r="C65" s="15"/>
      <c r="D65" s="40"/>
      <c r="E65" s="14"/>
      <c r="F65" s="15">
        <v>464000</v>
      </c>
      <c r="G65" s="15">
        <v>464000</v>
      </c>
      <c r="H65" s="12"/>
      <c r="I65" s="11" t="s">
        <v>1010</v>
      </c>
    </row>
    <row r="66" spans="1:9" x14ac:dyDescent="0.8">
      <c r="A66" s="41"/>
      <c r="B66" s="12" t="s">
        <v>1012</v>
      </c>
      <c r="C66" s="12"/>
      <c r="D66" s="12"/>
      <c r="E66" s="12"/>
      <c r="F66" s="12"/>
      <c r="G66" s="12"/>
      <c r="H66" s="12"/>
      <c r="I66" s="14"/>
    </row>
    <row r="67" spans="1:9" x14ac:dyDescent="0.8">
      <c r="A67" s="46"/>
      <c r="B67" s="27" t="s">
        <v>304</v>
      </c>
      <c r="C67" s="27"/>
      <c r="D67" s="27"/>
      <c r="E67" s="27"/>
      <c r="F67" s="27"/>
      <c r="G67" s="27"/>
      <c r="H67" s="27"/>
      <c r="I67" s="27"/>
    </row>
    <row r="68" spans="1:9" x14ac:dyDescent="0.8">
      <c r="A68" s="92"/>
      <c r="B68" s="87"/>
      <c r="C68" s="87"/>
      <c r="D68" s="87"/>
      <c r="E68" s="87"/>
      <c r="F68" s="87"/>
      <c r="G68" s="87"/>
      <c r="H68" s="87"/>
      <c r="I68" s="87"/>
    </row>
    <row r="69" spans="1:9" x14ac:dyDescent="0.8">
      <c r="A69" s="85" t="s">
        <v>110</v>
      </c>
      <c r="B69" s="85"/>
      <c r="C69" s="85"/>
      <c r="D69" s="85"/>
      <c r="E69" s="85"/>
      <c r="F69" s="85"/>
      <c r="G69" s="85"/>
      <c r="H69" s="85"/>
      <c r="I69" s="85"/>
    </row>
    <row r="70" spans="1:9" x14ac:dyDescent="0.8">
      <c r="A70" s="5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7</v>
      </c>
      <c r="H70" s="1" t="s">
        <v>10</v>
      </c>
      <c r="I70" s="1" t="s">
        <v>11</v>
      </c>
    </row>
    <row r="71" spans="1:9" x14ac:dyDescent="0.8">
      <c r="A71" s="6"/>
      <c r="B71" s="2"/>
      <c r="C71" s="2"/>
      <c r="D71" s="2"/>
      <c r="E71" s="2"/>
      <c r="F71" s="2" t="s">
        <v>6</v>
      </c>
      <c r="G71" s="2" t="s">
        <v>8</v>
      </c>
      <c r="H71" s="2"/>
      <c r="I71" s="2" t="s">
        <v>12</v>
      </c>
    </row>
    <row r="72" spans="1:9" x14ac:dyDescent="0.8">
      <c r="A72" s="6"/>
      <c r="B72" s="2"/>
      <c r="C72" s="2"/>
      <c r="D72" s="2"/>
      <c r="E72" s="2"/>
      <c r="F72" s="2"/>
      <c r="G72" s="2" t="s">
        <v>9</v>
      </c>
      <c r="H72" s="2"/>
      <c r="I72" s="2" t="s">
        <v>13</v>
      </c>
    </row>
    <row r="73" spans="1:9" x14ac:dyDescent="0.8">
      <c r="A73" s="7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21</v>
      </c>
      <c r="I73" s="3" t="s">
        <v>22</v>
      </c>
    </row>
    <row r="74" spans="1:9" x14ac:dyDescent="0.8">
      <c r="A74" s="9" t="s">
        <v>166</v>
      </c>
      <c r="B74" s="10" t="s">
        <v>348</v>
      </c>
      <c r="C74" s="15">
        <v>500000</v>
      </c>
      <c r="D74" s="32">
        <v>460655.82</v>
      </c>
      <c r="E74" s="14" t="str">
        <f>พฤษภาคม!$E$8</f>
        <v>เฉพาะเจาะจง</v>
      </c>
      <c r="F74" s="12" t="s">
        <v>1008</v>
      </c>
      <c r="G74" s="12" t="s">
        <v>1008</v>
      </c>
      <c r="H74" s="14" t="s">
        <v>23</v>
      </c>
      <c r="I74" s="11" t="s">
        <v>1017</v>
      </c>
    </row>
    <row r="75" spans="1:9" x14ac:dyDescent="0.8">
      <c r="A75" s="11"/>
      <c r="B75" s="12" t="s">
        <v>1015</v>
      </c>
      <c r="C75" s="13"/>
      <c r="D75" s="13"/>
      <c r="E75" s="14"/>
      <c r="F75" s="15">
        <v>460000</v>
      </c>
      <c r="G75" s="15">
        <v>460000</v>
      </c>
      <c r="H75" s="12"/>
      <c r="I75" s="11" t="s">
        <v>1010</v>
      </c>
    </row>
    <row r="76" spans="1:9" x14ac:dyDescent="0.8">
      <c r="A76" s="11"/>
      <c r="B76" s="12" t="s">
        <v>1016</v>
      </c>
      <c r="C76" s="13"/>
      <c r="D76" s="13"/>
      <c r="E76" s="14"/>
      <c r="F76" s="24"/>
      <c r="G76" s="12"/>
      <c r="H76" s="12"/>
      <c r="I76" s="12"/>
    </row>
    <row r="77" spans="1:9" x14ac:dyDescent="0.8">
      <c r="A77" s="11"/>
      <c r="B77" s="12" t="s">
        <v>344</v>
      </c>
      <c r="C77" s="15"/>
      <c r="D77" s="15"/>
      <c r="E77" s="14"/>
      <c r="F77" s="12"/>
      <c r="G77" s="12"/>
      <c r="H77" s="14"/>
      <c r="I77" s="11"/>
    </row>
    <row r="78" spans="1:9" x14ac:dyDescent="0.8">
      <c r="A78" s="7"/>
      <c r="B78" s="27"/>
      <c r="C78" s="28"/>
      <c r="D78" s="28"/>
      <c r="E78" s="29"/>
      <c r="F78" s="27"/>
      <c r="G78" s="27"/>
      <c r="H78" s="29"/>
      <c r="I78" s="7"/>
    </row>
    <row r="79" spans="1:9" x14ac:dyDescent="0.8">
      <c r="A79" s="11" t="s">
        <v>174</v>
      </c>
      <c r="B79" s="12" t="s">
        <v>348</v>
      </c>
      <c r="C79" s="15">
        <v>500000</v>
      </c>
      <c r="D79" s="15">
        <v>497863.41</v>
      </c>
      <c r="E79" s="14" t="str">
        <f>พฤษภาคม!$E$8</f>
        <v>เฉพาะเจาะจง</v>
      </c>
      <c r="F79" s="12" t="s">
        <v>1008</v>
      </c>
      <c r="G79" s="12" t="s">
        <v>1008</v>
      </c>
      <c r="H79" s="14" t="s">
        <v>23</v>
      </c>
      <c r="I79" s="11" t="s">
        <v>1021</v>
      </c>
    </row>
    <row r="80" spans="1:9" x14ac:dyDescent="0.8">
      <c r="A80" s="11"/>
      <c r="B80" s="23" t="s">
        <v>1018</v>
      </c>
      <c r="C80" s="13"/>
      <c r="D80" s="13"/>
      <c r="E80" s="14"/>
      <c r="F80" s="15">
        <v>497800</v>
      </c>
      <c r="G80" s="15">
        <v>497800</v>
      </c>
      <c r="H80" s="12"/>
      <c r="I80" s="11" t="s">
        <v>1010</v>
      </c>
    </row>
    <row r="81" spans="1:9" x14ac:dyDescent="0.8">
      <c r="A81" s="11"/>
      <c r="B81" s="12" t="s">
        <v>1019</v>
      </c>
      <c r="C81" s="15"/>
      <c r="D81" s="15"/>
      <c r="E81" s="14"/>
      <c r="F81" s="12"/>
      <c r="G81" s="12"/>
      <c r="H81" s="12"/>
      <c r="I81" s="11"/>
    </row>
    <row r="82" spans="1:9" x14ac:dyDescent="0.8">
      <c r="A82" s="11"/>
      <c r="B82" s="12" t="s">
        <v>1020</v>
      </c>
      <c r="C82" s="15"/>
      <c r="D82" s="15"/>
      <c r="E82" s="14"/>
      <c r="F82" s="12"/>
      <c r="G82" s="12"/>
      <c r="H82" s="14"/>
      <c r="I82" s="11"/>
    </row>
    <row r="83" spans="1:9" x14ac:dyDescent="0.8">
      <c r="A83" s="7"/>
      <c r="B83" s="27"/>
      <c r="C83" s="28"/>
      <c r="D83" s="28"/>
      <c r="E83" s="29"/>
      <c r="F83" s="27"/>
      <c r="G83" s="27"/>
      <c r="H83" s="29"/>
      <c r="I83" s="7"/>
    </row>
    <row r="84" spans="1:9" x14ac:dyDescent="0.8">
      <c r="A84" s="11" t="s">
        <v>178</v>
      </c>
      <c r="B84" s="24" t="s">
        <v>1022</v>
      </c>
      <c r="C84" s="15">
        <v>500000</v>
      </c>
      <c r="D84" s="15">
        <v>458897.81</v>
      </c>
      <c r="E84" s="14" t="str">
        <f>พฤษภาคม!$E$8</f>
        <v>เฉพาะเจาะจง</v>
      </c>
      <c r="F84" s="12" t="s">
        <v>1008</v>
      </c>
      <c r="G84" s="12" t="s">
        <v>1008</v>
      </c>
      <c r="H84" s="14" t="s">
        <v>23</v>
      </c>
      <c r="I84" s="11" t="s">
        <v>1025</v>
      </c>
    </row>
    <row r="85" spans="1:9" x14ac:dyDescent="0.8">
      <c r="A85" s="11"/>
      <c r="B85" s="24" t="s">
        <v>1023</v>
      </c>
      <c r="C85" s="15"/>
      <c r="D85" s="15"/>
      <c r="E85" s="14"/>
      <c r="F85" s="15">
        <v>458800</v>
      </c>
      <c r="G85" s="15">
        <v>458800</v>
      </c>
      <c r="H85" s="12"/>
      <c r="I85" s="11" t="s">
        <v>1010</v>
      </c>
    </row>
    <row r="86" spans="1:9" x14ac:dyDescent="0.8">
      <c r="A86" s="11"/>
      <c r="B86" s="12" t="s">
        <v>1024</v>
      </c>
      <c r="C86" s="15"/>
      <c r="D86" s="15"/>
      <c r="E86" s="14"/>
      <c r="F86" s="12"/>
      <c r="G86" s="12"/>
      <c r="H86" s="14"/>
      <c r="I86" s="11"/>
    </row>
    <row r="87" spans="1:9" x14ac:dyDescent="0.8">
      <c r="A87" s="7"/>
      <c r="B87" s="27"/>
      <c r="C87" s="28"/>
      <c r="D87" s="28"/>
      <c r="E87" s="29"/>
      <c r="F87" s="27"/>
      <c r="G87" s="57"/>
      <c r="H87" s="27"/>
      <c r="I87" s="7"/>
    </row>
    <row r="88" spans="1:9" x14ac:dyDescent="0.8">
      <c r="A88" s="11" t="s">
        <v>188</v>
      </c>
      <c r="B88" s="12" t="s">
        <v>348</v>
      </c>
      <c r="C88" s="15">
        <v>500000</v>
      </c>
      <c r="D88" s="15">
        <v>525082.53</v>
      </c>
      <c r="E88" s="14" t="str">
        <f>พฤษภาคม!$E$8</f>
        <v>เฉพาะเจาะจง</v>
      </c>
      <c r="F88" s="12" t="s">
        <v>1008</v>
      </c>
      <c r="G88" s="12" t="s">
        <v>1008</v>
      </c>
      <c r="H88" s="14" t="s">
        <v>23</v>
      </c>
      <c r="I88" s="11" t="s">
        <v>1028</v>
      </c>
    </row>
    <row r="89" spans="1:9" x14ac:dyDescent="0.8">
      <c r="A89" s="11"/>
      <c r="B89" s="24" t="s">
        <v>1026</v>
      </c>
      <c r="C89" s="25"/>
      <c r="D89" s="11"/>
      <c r="E89" s="14"/>
      <c r="F89" s="15">
        <v>499900</v>
      </c>
      <c r="G89" s="15">
        <v>499900</v>
      </c>
      <c r="H89" s="12"/>
      <c r="I89" s="11" t="s">
        <v>1010</v>
      </c>
    </row>
    <row r="90" spans="1:9" x14ac:dyDescent="0.8">
      <c r="A90" s="11"/>
      <c r="B90" s="12" t="s">
        <v>1027</v>
      </c>
      <c r="C90" s="33"/>
      <c r="D90" s="11"/>
      <c r="E90" s="14"/>
      <c r="F90" s="24"/>
      <c r="G90" s="24"/>
      <c r="H90" s="14"/>
      <c r="I90" s="11"/>
    </row>
    <row r="91" spans="1:9" x14ac:dyDescent="0.8">
      <c r="A91" s="7"/>
      <c r="B91" s="30"/>
      <c r="C91" s="7"/>
      <c r="D91" s="35"/>
      <c r="E91" s="29"/>
      <c r="F91" s="27"/>
      <c r="G91" s="27"/>
      <c r="H91" s="27"/>
      <c r="I91" s="7"/>
    </row>
    <row r="92" spans="1:9" x14ac:dyDescent="0.8">
      <c r="A92" s="11" t="s">
        <v>194</v>
      </c>
      <c r="B92" s="12" t="s">
        <v>348</v>
      </c>
      <c r="C92" s="15">
        <v>500000</v>
      </c>
      <c r="D92" s="15">
        <v>464402.59</v>
      </c>
      <c r="E92" s="14" t="str">
        <f>พฤษภาคม!$E$8</f>
        <v>เฉพาะเจาะจง</v>
      </c>
      <c r="F92" s="12" t="s">
        <v>1008</v>
      </c>
      <c r="G92" s="12" t="s">
        <v>1008</v>
      </c>
      <c r="H92" s="14" t="s">
        <v>23</v>
      </c>
      <c r="I92" s="11" t="s">
        <v>1031</v>
      </c>
    </row>
    <row r="93" spans="1:9" x14ac:dyDescent="0.8">
      <c r="A93" s="11"/>
      <c r="B93" s="12" t="s">
        <v>1029</v>
      </c>
      <c r="C93" s="15"/>
      <c r="D93" s="15"/>
      <c r="E93" s="14"/>
      <c r="F93" s="15">
        <v>464000</v>
      </c>
      <c r="G93" s="15">
        <v>464000</v>
      </c>
      <c r="H93" s="12"/>
      <c r="I93" s="11" t="s">
        <v>1010</v>
      </c>
    </row>
    <row r="94" spans="1:9" x14ac:dyDescent="0.8">
      <c r="A94" s="11"/>
      <c r="B94" s="12" t="s">
        <v>1030</v>
      </c>
      <c r="C94" s="15"/>
      <c r="D94" s="15"/>
      <c r="E94" s="14"/>
      <c r="F94" s="12"/>
      <c r="G94" s="12"/>
      <c r="H94" s="14"/>
      <c r="I94" s="11"/>
    </row>
    <row r="95" spans="1:9" x14ac:dyDescent="0.8">
      <c r="A95" s="7"/>
      <c r="B95" s="27"/>
      <c r="C95" s="28"/>
      <c r="D95" s="28"/>
      <c r="E95" s="29"/>
      <c r="F95" s="27"/>
      <c r="G95" s="27"/>
      <c r="H95" s="27"/>
      <c r="I95" s="7"/>
    </row>
    <row r="96" spans="1:9" x14ac:dyDescent="0.8">
      <c r="A96" s="11" t="s">
        <v>200</v>
      </c>
      <c r="B96" s="12" t="s">
        <v>348</v>
      </c>
      <c r="C96" s="15">
        <v>500000</v>
      </c>
      <c r="D96" s="11" t="s">
        <v>1033</v>
      </c>
      <c r="E96" s="14" t="str">
        <f>พฤษภาคม!$E$8</f>
        <v>เฉพาะเจาะจง</v>
      </c>
      <c r="F96" s="12" t="s">
        <v>1008</v>
      </c>
      <c r="G96" s="12" t="s">
        <v>1008</v>
      </c>
      <c r="H96" s="14" t="s">
        <v>23</v>
      </c>
      <c r="I96" s="11" t="s">
        <v>1034</v>
      </c>
    </row>
    <row r="97" spans="1:9" x14ac:dyDescent="0.8">
      <c r="A97" s="11"/>
      <c r="B97" s="12" t="s">
        <v>375</v>
      </c>
      <c r="C97" s="15"/>
      <c r="D97" s="25"/>
      <c r="E97" s="14"/>
      <c r="F97" s="33">
        <v>458800</v>
      </c>
      <c r="G97" s="33">
        <v>458800</v>
      </c>
      <c r="H97" s="12"/>
      <c r="I97" s="11" t="s">
        <v>1010</v>
      </c>
    </row>
    <row r="98" spans="1:9" x14ac:dyDescent="0.8">
      <c r="A98" s="11"/>
      <c r="B98" s="12" t="s">
        <v>1032</v>
      </c>
      <c r="C98" s="15"/>
      <c r="D98" s="25"/>
      <c r="E98" s="38"/>
      <c r="F98" s="12"/>
      <c r="G98" s="12"/>
      <c r="H98" s="12"/>
      <c r="I98" s="11"/>
    </row>
    <row r="99" spans="1:9" x14ac:dyDescent="0.8">
      <c r="A99" s="11"/>
      <c r="B99" s="12" t="s">
        <v>344</v>
      </c>
      <c r="C99" s="15"/>
      <c r="D99" s="40"/>
      <c r="E99" s="24"/>
      <c r="F99" s="24"/>
      <c r="G99" s="24"/>
      <c r="H99" s="12"/>
      <c r="I99" s="11"/>
    </row>
    <row r="100" spans="1:9" x14ac:dyDescent="0.8">
      <c r="A100" s="11"/>
      <c r="B100" s="12"/>
      <c r="C100" s="33"/>
      <c r="D100" s="15"/>
      <c r="E100" s="14"/>
      <c r="F100" s="12"/>
      <c r="G100" s="12"/>
      <c r="H100" s="14"/>
      <c r="I100" s="11"/>
    </row>
    <row r="101" spans="1:9" x14ac:dyDescent="0.8">
      <c r="A101" s="16"/>
      <c r="B101" s="17"/>
      <c r="C101" s="17"/>
      <c r="D101" s="17"/>
      <c r="E101" s="17"/>
      <c r="F101" s="17"/>
      <c r="G101" s="17"/>
      <c r="H101" s="17"/>
      <c r="I101" s="16"/>
    </row>
    <row r="102" spans="1:9" x14ac:dyDescent="0.8">
      <c r="A102" s="37"/>
    </row>
  </sheetData>
  <mergeCells count="5">
    <mergeCell ref="A1:I1"/>
    <mergeCell ref="A2:I2"/>
    <mergeCell ref="A3:I3"/>
    <mergeCell ref="A35:I35"/>
    <mergeCell ref="A69:I69"/>
  </mergeCells>
  <printOptions horizontalCentered="1"/>
  <pageMargins left="0" right="0" top="0.11811023622047245" bottom="0" header="7.874015748031496E-2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กรกฎาคม!Print_Area</vt:lpstr>
      <vt:lpstr>กันยายน!Print_Area</vt:lpstr>
      <vt:lpstr>กุมภาพันธ์!Print_Area</vt:lpstr>
      <vt:lpstr>ธันวาคม!Print_Area</vt:lpstr>
      <vt:lpstr>พฤศจิกายน!Print_Area</vt:lpstr>
      <vt:lpstr>พฤษภาคม!Print_Area</vt:lpstr>
      <vt:lpstr>มกราคม!Print_Area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อบจ.ชย กองพัสดุฯ</cp:lastModifiedBy>
  <cp:lastPrinted>2026-05-20T08:29:49Z</cp:lastPrinted>
  <dcterms:created xsi:type="dcterms:W3CDTF">2015-05-25T06:39:13Z</dcterms:created>
  <dcterms:modified xsi:type="dcterms:W3CDTF">2026-05-20T08:30:55Z</dcterms:modified>
</cp:coreProperties>
</file>